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rkarvai\Desktop\NELAPEK 2024 VO\31_01_2024\Kompletné zariadenie na výrobu cestovín\"/>
    </mc:Choice>
  </mc:AlternateContent>
  <xr:revisionPtr revIDLastSave="0" documentId="8_{D0E5143F-E986-4916-87F1-868F88B67988}" xr6:coauthVersionLast="47" xr6:coauthVersionMax="47" xr10:uidLastSave="{00000000-0000-0000-0000-000000000000}"/>
  <bookViews>
    <workbookView xWindow="-120" yWindow="-120" windowWidth="29040" windowHeight="15840" xr2:uid="{00000000-000D-0000-FFFF-FFFF00000000}"/>
  </bookViews>
  <sheets>
    <sheet name="Celý predmet zákazky"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5" i="3" l="1"/>
  <c r="J15" i="3" s="1"/>
  <c r="K15" i="3" s="1"/>
  <c r="H13" i="3"/>
  <c r="J13" i="3" s="1"/>
  <c r="K13" i="3" s="1"/>
  <c r="H14" i="3"/>
  <c r="J14" i="3" s="1"/>
  <c r="K14" i="3" s="1"/>
  <c r="H12" i="3"/>
  <c r="J12" i="3" s="1"/>
  <c r="J16" i="3" l="1"/>
  <c r="H16" i="3"/>
  <c r="K12" i="3"/>
  <c r="K16" i="3" s="1"/>
</calcChain>
</file>

<file path=xl/sharedStrings.xml><?xml version="1.0" encoding="utf-8"?>
<sst xmlns="http://schemas.openxmlformats.org/spreadsheetml/2006/main" count="40" uniqueCount="38">
  <si>
    <t>Poradové číslo</t>
  </si>
  <si>
    <t>Merná jednotka</t>
  </si>
  <si>
    <t>Počet merných jednotiek</t>
  </si>
  <si>
    <t xml:space="preserve">Jednotková cena bez DPH v EUR </t>
  </si>
  <si>
    <t xml:space="preserve">Spolu bez DPH v EUR </t>
  </si>
  <si>
    <t>Sadzba DPH v %</t>
  </si>
  <si>
    <t>DPH v EUR</t>
  </si>
  <si>
    <t xml:space="preserve">Spolu s DPH v EUR </t>
  </si>
  <si>
    <t>Legenda</t>
  </si>
  <si>
    <t>Číselnú hodnotu bunka vypočíta automaticky.</t>
  </si>
  <si>
    <t>Poznámka*</t>
  </si>
  <si>
    <t>*</t>
  </si>
  <si>
    <t>V prípade potreby môže uchádzač uviesť doplňujúce informácie.</t>
  </si>
  <si>
    <t>Vypĺňa uchádzač.</t>
  </si>
  <si>
    <t>Technická špecifikácia ponúknutého produktu</t>
  </si>
  <si>
    <t>Výrobca vrátane názvu ponúknutého produktu</t>
  </si>
  <si>
    <t>Obchodné meno:</t>
  </si>
  <si>
    <t>Sídlo:</t>
  </si>
  <si>
    <t>IČO:</t>
  </si>
  <si>
    <t>DIČ:</t>
  </si>
  <si>
    <t>IČ DPH:</t>
  </si>
  <si>
    <t>Oprávnený zástupca uchádzača:</t>
  </si>
  <si>
    <t>Miesto vystavenia:</t>
  </si>
  <si>
    <t>Dátum vystavenia:</t>
  </si>
  <si>
    <t>Pečiatka**:</t>
  </si>
  <si>
    <t>**</t>
  </si>
  <si>
    <t xml:space="preserve">V prípade, že uchádzač nepoužíva pečiatku, tak do šedého poľa uvedie obchodné meno uchádzača podľa OR SR, ŽR SR alebo iného ekvivalentného registra v krajine sídla uchádzača.     </t>
  </si>
  <si>
    <t xml:space="preserve">Platnosť cenovenej ponuky je šesť (6) mesiacov od vystavenia. </t>
  </si>
  <si>
    <t>Podpis oprávneného zástupcu uchádzača:</t>
  </si>
  <si>
    <t>Názov položky a opis položky</t>
  </si>
  <si>
    <t>ks</t>
  </si>
  <si>
    <t>Príloha č.1 - Formulár cenovej ponuky pre celý predmet zákazky -Kompletné zariadenie na výrobu cestovín</t>
  </si>
  <si>
    <t>Spolu za celý predmet zákazky - Kompletné zariadenie na výrobu cestovín</t>
  </si>
  <si>
    <t xml:space="preserve">Stroj na výrobu cestovín:  sú automatické stroje, vhodné na prácu s akýmkoľvek druhom múky a tvrdej pšenice (krupky) ; sú vhodné na výrobu dlhých a krátkych tvarov cestovín, ktoré je možné získať jednoduchou výmenou vytláčacej matrice. Stroje strednej produkcie, vhodné pre malé reštaurácie, pizzérie a lahôdky. Obsluha týchto strojov je jednoduchá a efektívna. Vonkajšie sú stroje vyrobené z eloxovaného hliníka. Konštrukcia a časti, ktoré sú v kontakte s cestovinami, sú vyrobené z nehrdzavejúcej ocele. Sú vybavené ovládacím panelom a rešpektujú všetky platné predpisy na prevenciu nehôd. Šírka/Hrúbka cestoviny: 100/170 mm / 0-5 mm Rozmery: 580x400x1120mm Hmotnosť: 108 Kg Príkon: 1100 W Produkcia: 15-18 Kg/h. Príslušenstvo: Zostava na Ravioli, Gnochi, spageti, taglietele. </t>
  </si>
  <si>
    <t xml:space="preserve">Sušička cestovín je vyrobená z izolovaných panelov spojených dohromady, aby sa eliminovali všetky vnútorné a vonkajšie horúce miesta. Panely sú izolované polyuretánovou penou a potiahnuté PVC. Výrobca študoval konkrétny vnútorný dizajn sušiarní nášho sortimentu tak, aby sa dosiahla rovnomernosť prúdenia vzduchu, teploty a vlhkosti, aby sa dosiahol homogénny proces sušenia vo všetkých častiach sušičky. Sušičky sú vybavené obojsmerným ventilačným systémom, odsávačmi vlhkosti a vstupnými vzduchovými ventilmi, vzniká teplo ohrievačmi alebo teplovodnými batériami. Celý cyklus je riadený snímačmi vlhkosti a teploty. Automatický proces sušenia je riadený PLC, ktorý umožňuje pomocou dotykového displeja zvoliť najvhodnejšie recept na tvar cestovín na sušenie. Tento proces umožňuje získať najlepší konečný výsledok zaručený kontrolou na konci cyklu pomocou testu zvyškov vlhkosti a zastavte na konci cyklu. Rozsah Od EC25 do EC200 je ich názov určený počtom podnosov, ktoré má každá sušička. technológie 1 - Vodná batéria; 2 - Ohrievače; 3 - Ventily na vypúšťanie pary; 4 - Oddelenie montáže a kontroly kvality. Rozmery: 1750x950x2900mm Výkon: 4800W Množstvo cestovín: 100kg Počet vozíkov: 1 Počet podnosov na vozíku: 25 Veľkosť sita: 600x1200mm </t>
  </si>
  <si>
    <t>súbor</t>
  </si>
  <si>
    <t xml:space="preserve">Strojček na miesenie cesta, a výrobu cestovín. Pláty šírky 100 a 170 mm na výrobu Raviolli + Nástavce na výrobu 12-tich druhov cestovín. Objem miešacej nádoby cca 2,5kg cesta umieseného do 10 min. V základnej cene stroja je tvarovač plátu šírky 170 mm + ručný delič cestovín + 4 druhy tvarovačov cestovín. Typ cestoviny: plát + 12 druhov cestovín Šírka/Hrúbka cestoviny: 100/170 mm / 0-5 mm Rozmery: 290x550x300mm Hmotnosť: 27 kg Napájanie: 230 V / 50 Hz Príkon: 750 W Produkcia: 6 kg - 10 kg cestovín / hod. </t>
  </si>
  <si>
    <t xml:space="preserve">Dodávku a kompletnú montáž vrátane dopravy, vykládku tovaru na mieste dodania predmetu zákazky, uskladnenie tovaru na mieste dodania predmetu zákazky, odvoz a likvidácia odpadu a obalového materiálu, funkčná skúška,  revízie, zaškolenie obsluhy.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</si>
</sst>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name val="Calibri"/>
      <family val="2"/>
      <charset val="238"/>
    </font>
    <font>
      <b/>
      <sz val="11"/>
      <color indexed="8"/>
      <name val="Calibri"/>
      <family val="2"/>
      <charset val="238"/>
    </font>
    <font>
      <b/>
      <sz val="11"/>
      <color rgb="FF000000"/>
      <name val="Arial Narrow"/>
      <family val="2"/>
      <charset val="238"/>
    </font>
    <font>
      <sz val="11"/>
      <color theme="1"/>
      <name val="Arial Narrow"/>
      <family val="2"/>
      <charset val="238"/>
    </font>
    <font>
      <b/>
      <sz val="11"/>
      <color theme="1"/>
      <name val="Arial Narrow"/>
      <family val="2"/>
      <charset val="238"/>
    </font>
    <font>
      <sz val="11"/>
      <name val="Calibri"/>
      <family val="2"/>
      <charset val="238"/>
    </font>
    <font>
      <sz val="11"/>
      <name val="Calibri"/>
      <family val="2"/>
      <charset val="238"/>
      <scheme val="minor"/>
    </font>
  </fonts>
  <fills count="9">
    <fill>
      <patternFill patternType="none"/>
    </fill>
    <fill>
      <patternFill patternType="gray125"/>
    </fill>
    <fill>
      <patternFill patternType="solid">
        <fgColor indexed="40"/>
        <bgColor indexed="64"/>
      </patternFill>
    </fill>
    <fill>
      <patternFill patternType="solid">
        <fgColor theme="1" tint="0.499984740745262"/>
        <bgColor indexed="64"/>
      </patternFill>
    </fill>
    <fill>
      <patternFill patternType="solid">
        <fgColor rgb="FF00B0F0"/>
        <bgColor indexed="64"/>
      </patternFill>
    </fill>
    <fill>
      <patternFill patternType="solid">
        <fgColor rgb="FFFFFF00"/>
        <bgColor indexed="64"/>
      </patternFill>
    </fill>
    <fill>
      <patternFill patternType="solid">
        <fgColor theme="1"/>
        <bgColor indexed="64"/>
      </patternFill>
    </fill>
    <fill>
      <patternFill patternType="solid">
        <fgColor theme="1" tint="0.34998626667073579"/>
        <bgColor indexed="64"/>
      </patternFill>
    </fill>
    <fill>
      <patternFill patternType="solid">
        <fgColor theme="0" tint="-0.499984740745262"/>
        <bgColor indexed="64"/>
      </patternFill>
    </fill>
  </fills>
  <borders count="41">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style="medium">
        <color indexed="64"/>
      </bottom>
      <diagonal/>
    </border>
  </borders>
  <cellStyleXfs count="2">
    <xf numFmtId="0" fontId="0" fillId="0" borderId="0"/>
    <xf numFmtId="0" fontId="1" fillId="0" borderId="0"/>
  </cellStyleXfs>
  <cellXfs count="103">
    <xf numFmtId="0" fontId="0" fillId="0" borderId="0" xfId="0"/>
    <xf numFmtId="0" fontId="4" fillId="2" borderId="3" xfId="0" applyFont="1" applyFill="1" applyBorder="1" applyAlignment="1" applyProtection="1">
      <alignment horizontal="center" vertical="center" wrapText="1"/>
      <protection locked="0"/>
    </xf>
    <xf numFmtId="0" fontId="0" fillId="0" borderId="0" xfId="0" applyProtection="1">
      <protection locked="0"/>
    </xf>
    <xf numFmtId="0" fontId="0" fillId="5" borderId="17" xfId="0" applyFill="1" applyBorder="1" applyProtection="1">
      <protection locked="0"/>
    </xf>
    <xf numFmtId="0" fontId="0" fillId="7" borderId="17" xfId="0" applyFill="1" applyBorder="1" applyProtection="1">
      <protection locked="0"/>
    </xf>
    <xf numFmtId="0" fontId="0" fillId="0" borderId="1" xfId="0" applyBorder="1" applyProtection="1">
      <protection locked="0"/>
    </xf>
    <xf numFmtId="0" fontId="4" fillId="2" borderId="3"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6" fillId="0" borderId="22" xfId="0" applyFont="1" applyBorder="1"/>
    <xf numFmtId="0" fontId="7" fillId="0" borderId="23" xfId="0" applyFont="1" applyBorder="1"/>
    <xf numFmtId="0" fontId="7" fillId="0" borderId="9" xfId="0" applyFont="1" applyBorder="1" applyAlignment="1">
      <alignment horizontal="left" vertical="center" wrapText="1"/>
    </xf>
    <xf numFmtId="0" fontId="6" fillId="0" borderId="22" xfId="0" applyFont="1" applyBorder="1" applyAlignment="1">
      <alignment horizontal="left"/>
    </xf>
    <xf numFmtId="0" fontId="0" fillId="0" borderId="5" xfId="0" applyBorder="1" applyProtection="1">
      <protection locked="0"/>
    </xf>
    <xf numFmtId="0" fontId="0" fillId="0" borderId="26" xfId="0" applyBorder="1" applyProtection="1">
      <protection locked="0"/>
    </xf>
    <xf numFmtId="0" fontId="6" fillId="0" borderId="0" xfId="0" applyFont="1" applyBorder="1"/>
    <xf numFmtId="0" fontId="0" fillId="0" borderId="0" xfId="0" applyBorder="1" applyProtection="1">
      <protection locked="0"/>
    </xf>
    <xf numFmtId="0" fontId="0" fillId="0" borderId="27" xfId="0" applyBorder="1" applyProtection="1">
      <protection locked="0"/>
    </xf>
    <xf numFmtId="0" fontId="0" fillId="0" borderId="22" xfId="0" applyBorder="1" applyProtection="1">
      <protection locked="0"/>
    </xf>
    <xf numFmtId="0" fontId="6" fillId="0" borderId="0" xfId="0" applyFont="1" applyBorder="1" applyAlignment="1">
      <alignment horizontal="left"/>
    </xf>
    <xf numFmtId="0" fontId="7" fillId="0" borderId="10" xfId="0" applyFont="1" applyBorder="1" applyAlignment="1">
      <alignment horizontal="center" vertical="center"/>
    </xf>
    <xf numFmtId="0" fontId="0" fillId="0" borderId="16" xfId="0" applyBorder="1" applyProtection="1">
      <protection locked="0"/>
    </xf>
    <xf numFmtId="0" fontId="0" fillId="0" borderId="18" xfId="0" applyBorder="1" applyProtection="1">
      <protection locked="0"/>
    </xf>
    <xf numFmtId="0" fontId="0" fillId="0" borderId="14" xfId="0" applyBorder="1" applyProtection="1">
      <protection locked="0"/>
    </xf>
    <xf numFmtId="0" fontId="7" fillId="0" borderId="12" xfId="0" applyFont="1" applyBorder="1" applyAlignment="1">
      <alignment wrapText="1"/>
    </xf>
    <xf numFmtId="0" fontId="7" fillId="0" borderId="13" xfId="0" applyFont="1" applyBorder="1"/>
    <xf numFmtId="0" fontId="7" fillId="0" borderId="14" xfId="0" applyFont="1" applyBorder="1" applyAlignment="1">
      <alignment horizontal="left" vertical="center" wrapText="1"/>
    </xf>
    <xf numFmtId="0" fontId="4" fillId="8" borderId="30" xfId="0" applyFont="1" applyFill="1" applyBorder="1" applyAlignment="1" applyProtection="1">
      <alignment horizontal="center" vertical="center" wrapText="1"/>
    </xf>
    <xf numFmtId="0" fontId="4" fillId="8" borderId="31" xfId="0" applyFont="1" applyFill="1" applyBorder="1" applyAlignment="1" applyProtection="1">
      <alignment horizontal="center" vertical="center" wrapText="1"/>
    </xf>
    <xf numFmtId="0" fontId="0" fillId="0" borderId="30" xfId="0" applyBorder="1" applyAlignment="1">
      <alignment horizontal="center" vertical="center"/>
    </xf>
    <xf numFmtId="0" fontId="0" fillId="0" borderId="32" xfId="0" applyBorder="1" applyAlignment="1">
      <alignment horizontal="center" vertical="center"/>
    </xf>
    <xf numFmtId="0" fontId="4" fillId="8" borderId="32" xfId="0" applyFont="1" applyFill="1" applyBorder="1" applyAlignment="1" applyProtection="1">
      <alignment horizontal="center" vertical="center" wrapText="1"/>
    </xf>
    <xf numFmtId="4" fontId="0" fillId="5" borderId="32" xfId="0" applyNumberFormat="1" applyFill="1" applyBorder="1" applyAlignment="1" applyProtection="1">
      <alignment horizontal="center" vertical="center"/>
    </xf>
    <xf numFmtId="0" fontId="4" fillId="8" borderId="33"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4" fontId="2" fillId="5" borderId="2" xfId="0" applyNumberFormat="1" applyFont="1" applyFill="1" applyBorder="1" applyAlignment="1" applyProtection="1">
      <alignment horizontal="center"/>
    </xf>
    <xf numFmtId="3" fontId="2" fillId="6" borderId="3" xfId="0" applyNumberFormat="1" applyFont="1" applyFill="1" applyBorder="1" applyAlignment="1" applyProtection="1">
      <alignment horizontal="center"/>
      <protection locked="0"/>
    </xf>
    <xf numFmtId="0" fontId="0" fillId="6" borderId="3" xfId="0" applyFill="1" applyBorder="1" applyProtection="1">
      <protection locked="0"/>
    </xf>
    <xf numFmtId="0" fontId="0" fillId="6" borderId="15" xfId="0" applyFill="1" applyBorder="1" applyProtection="1">
      <protection locked="0"/>
    </xf>
    <xf numFmtId="0" fontId="4" fillId="8" borderId="0" xfId="0" applyFont="1" applyFill="1" applyBorder="1" applyAlignment="1" applyProtection="1">
      <alignment horizontal="center" vertical="center" wrapText="1"/>
    </xf>
    <xf numFmtId="0" fontId="4" fillId="8" borderId="35" xfId="0" applyFont="1" applyFill="1" applyBorder="1" applyAlignment="1" applyProtection="1">
      <alignment horizontal="center" vertical="center" wrapText="1"/>
    </xf>
    <xf numFmtId="0" fontId="4" fillId="8" borderId="13" xfId="0" applyFont="1" applyFill="1" applyBorder="1" applyAlignment="1" applyProtection="1">
      <alignment horizontal="center" vertical="center" wrapText="1"/>
    </xf>
    <xf numFmtId="0" fontId="4" fillId="8" borderId="36" xfId="0" applyFont="1" applyFill="1" applyBorder="1" applyAlignment="1" applyProtection="1">
      <alignment horizontal="center" vertical="center" wrapText="1"/>
    </xf>
    <xf numFmtId="0" fontId="4" fillId="8" borderId="37" xfId="0" applyFont="1" applyFill="1" applyBorder="1" applyAlignment="1" applyProtection="1">
      <alignment horizontal="center" vertical="center" wrapText="1"/>
    </xf>
    <xf numFmtId="0" fontId="0" fillId="0" borderId="36" xfId="0" applyBorder="1" applyAlignment="1" applyProtection="1">
      <alignment horizontal="center" vertical="center"/>
    </xf>
    <xf numFmtId="0" fontId="0" fillId="0" borderId="30" xfId="0" applyBorder="1" applyAlignment="1" applyProtection="1">
      <alignment horizontal="center" vertical="center"/>
    </xf>
    <xf numFmtId="0" fontId="0" fillId="0" borderId="38" xfId="0" applyBorder="1" applyAlignment="1" applyProtection="1">
      <alignment horizontal="center" vertical="center"/>
    </xf>
    <xf numFmtId="0" fontId="9" fillId="8" borderId="33" xfId="0" applyFont="1" applyFill="1" applyBorder="1" applyAlignment="1">
      <alignment horizontal="center" vertical="center" wrapText="1"/>
    </xf>
    <xf numFmtId="0" fontId="9" fillId="8" borderId="31" xfId="0" applyFont="1" applyFill="1" applyBorder="1" applyAlignment="1">
      <alignment horizontal="center" vertical="center" wrapText="1"/>
    </xf>
    <xf numFmtId="0" fontId="9" fillId="8" borderId="39" xfId="0" applyFont="1" applyFill="1" applyBorder="1" applyAlignment="1">
      <alignment horizontal="center" vertical="center" wrapText="1"/>
    </xf>
    <xf numFmtId="0" fontId="0" fillId="0" borderId="36" xfId="0" applyBorder="1" applyAlignment="1">
      <alignment horizontal="center" vertical="center"/>
    </xf>
    <xf numFmtId="0" fontId="0" fillId="0" borderId="38" xfId="0" applyBorder="1" applyAlignment="1">
      <alignment horizontal="center" vertical="center"/>
    </xf>
    <xf numFmtId="4" fontId="0" fillId="0" borderId="36" xfId="0" applyNumberFormat="1" applyBorder="1" applyAlignment="1">
      <alignment horizontal="center" vertical="center"/>
    </xf>
    <xf numFmtId="4" fontId="0" fillId="0" borderId="32" xfId="0" applyNumberFormat="1" applyBorder="1" applyAlignment="1">
      <alignment horizontal="center" vertical="center"/>
    </xf>
    <xf numFmtId="4" fontId="0" fillId="0" borderId="30" xfId="0" applyNumberFormat="1" applyBorder="1" applyAlignment="1">
      <alignment horizontal="center" vertical="center"/>
    </xf>
    <xf numFmtId="4" fontId="0" fillId="0" borderId="38" xfId="0" applyNumberFormat="1" applyBorder="1" applyAlignment="1">
      <alignment horizontal="center" vertical="center"/>
    </xf>
    <xf numFmtId="0" fontId="4" fillId="8" borderId="39" xfId="0" applyFont="1" applyFill="1" applyBorder="1" applyAlignment="1" applyProtection="1">
      <alignment horizontal="center" vertical="center" wrapText="1"/>
    </xf>
    <xf numFmtId="4" fontId="0" fillId="5" borderId="36" xfId="0" applyNumberFormat="1" applyFill="1" applyBorder="1" applyAlignment="1" applyProtection="1">
      <alignment horizontal="center" vertical="center"/>
    </xf>
    <xf numFmtId="4" fontId="0" fillId="5" borderId="37" xfId="0" applyNumberFormat="1" applyFill="1" applyBorder="1" applyAlignment="1" applyProtection="1">
      <alignment horizontal="center" vertical="center"/>
    </xf>
    <xf numFmtId="9" fontId="4" fillId="8" borderId="33" xfId="0" applyNumberFormat="1" applyFont="1" applyFill="1" applyBorder="1" applyAlignment="1" applyProtection="1">
      <alignment horizontal="center" vertical="center" wrapText="1"/>
    </xf>
    <xf numFmtId="9" fontId="4" fillId="8" borderId="31" xfId="0" applyNumberFormat="1" applyFont="1" applyFill="1" applyBorder="1" applyAlignment="1" applyProtection="1">
      <alignment horizontal="center" vertical="center" wrapText="1"/>
    </xf>
    <xf numFmtId="9" fontId="4" fillId="8" borderId="0" xfId="0" applyNumberFormat="1" applyFont="1" applyFill="1" applyBorder="1" applyAlignment="1" applyProtection="1">
      <alignment horizontal="center" vertical="center" wrapText="1"/>
    </xf>
    <xf numFmtId="0" fontId="5" fillId="0" borderId="4" xfId="0" applyFont="1" applyBorder="1" applyAlignment="1">
      <alignment horizontal="left" vertical="top"/>
    </xf>
    <xf numFmtId="0" fontId="5" fillId="0" borderId="5" xfId="0" applyFont="1" applyBorder="1" applyAlignment="1">
      <alignment horizontal="left" vertical="top"/>
    </xf>
    <xf numFmtId="0" fontId="2" fillId="5" borderId="1" xfId="0" applyFont="1" applyFill="1" applyBorder="1" applyAlignment="1" applyProtection="1">
      <alignment horizontal="center"/>
      <protection locked="0"/>
    </xf>
    <xf numFmtId="0" fontId="2" fillId="5" borderId="3" xfId="0" applyFont="1" applyFill="1" applyBorder="1" applyAlignment="1" applyProtection="1">
      <alignment horizontal="center"/>
      <protection locked="0"/>
    </xf>
    <xf numFmtId="0" fontId="2" fillId="5" borderId="15" xfId="0" applyFont="1" applyFill="1"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21"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4" borderId="3" xfId="0" applyFont="1" applyFill="1" applyBorder="1" applyAlignment="1" applyProtection="1">
      <alignment horizontal="center"/>
      <protection locked="0"/>
    </xf>
    <xf numFmtId="0" fontId="2" fillId="4" borderId="15" xfId="0" applyFont="1" applyFill="1" applyBorder="1" applyAlignment="1" applyProtection="1">
      <alignment horizontal="center"/>
      <protection locked="0"/>
    </xf>
    <xf numFmtId="0" fontId="8" fillId="0" borderId="13" xfId="0" applyFont="1" applyBorder="1" applyAlignment="1">
      <alignment horizontal="left" vertical="top" wrapText="1"/>
    </xf>
    <xf numFmtId="0" fontId="8" fillId="0" borderId="34" xfId="0" applyFont="1" applyBorder="1" applyAlignment="1">
      <alignment horizontal="left" vertical="top" wrapText="1"/>
    </xf>
    <xf numFmtId="0" fontId="8" fillId="0" borderId="14" xfId="0" applyFont="1" applyBorder="1" applyAlignment="1">
      <alignment horizontal="left" vertical="top" wrapText="1"/>
    </xf>
    <xf numFmtId="0" fontId="8" fillId="0" borderId="40" xfId="0" applyFont="1" applyBorder="1" applyAlignment="1">
      <alignment horizontal="left" vertical="top" wrapText="1"/>
    </xf>
    <xf numFmtId="0" fontId="6" fillId="3" borderId="28" xfId="0" applyFont="1" applyFill="1" applyBorder="1" applyAlignment="1">
      <alignment horizontal="center"/>
    </xf>
    <xf numFmtId="0" fontId="6" fillId="3" borderId="29" xfId="0" applyFont="1" applyFill="1" applyBorder="1" applyAlignment="1">
      <alignment horizontal="center"/>
    </xf>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23" xfId="0" applyFont="1" applyFill="1" applyBorder="1" applyAlignment="1">
      <alignment horizontal="center"/>
    </xf>
    <xf numFmtId="0" fontId="6" fillId="3" borderId="24" xfId="0" applyFont="1" applyFill="1" applyBorder="1" applyAlignment="1">
      <alignment horizontal="center"/>
    </xf>
    <xf numFmtId="0" fontId="6" fillId="3" borderId="25" xfId="0" applyFont="1" applyFill="1"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6" fillId="3" borderId="11" xfId="0" applyFont="1" applyFill="1" applyBorder="1" applyAlignment="1">
      <alignment horizontal="center"/>
    </xf>
    <xf numFmtId="0" fontId="6" fillId="0" borderId="0" xfId="0" applyFont="1" applyBorder="1" applyAlignment="1">
      <alignment horizontal="center"/>
    </xf>
    <xf numFmtId="0" fontId="0" fillId="0" borderId="9" xfId="0" applyBorder="1" applyAlignment="1" applyProtection="1">
      <alignment horizontal="center" wrapText="1"/>
      <protection locked="0"/>
    </xf>
    <xf numFmtId="0" fontId="0" fillId="0" borderId="10" xfId="0" applyBorder="1" applyAlignment="1" applyProtection="1">
      <alignment horizontal="center" wrapText="1"/>
      <protection locked="0"/>
    </xf>
    <xf numFmtId="0" fontId="0" fillId="0" borderId="11" xfId="0" applyBorder="1" applyAlignment="1" applyProtection="1">
      <alignment horizontal="center" wrapText="1"/>
      <protection locked="0"/>
    </xf>
    <xf numFmtId="0" fontId="0" fillId="5" borderId="1"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0" fillId="5" borderId="15" xfId="0" applyFill="1" applyBorder="1" applyAlignment="1" applyProtection="1">
      <alignment horizontal="center"/>
      <protection locked="0"/>
    </xf>
    <xf numFmtId="0" fontId="3" fillId="2" borderId="1"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8" fillId="0" borderId="6" xfId="0" applyFont="1" applyBorder="1" applyAlignment="1">
      <alignment horizontal="left" vertical="top" wrapText="1"/>
    </xf>
    <xf numFmtId="0" fontId="8" fillId="0" borderId="8" xfId="0" applyFont="1" applyBorder="1" applyAlignment="1">
      <alignment horizontal="left" vertical="top" wrapText="1"/>
    </xf>
  </cellXfs>
  <cellStyles count="2">
    <cellStyle name="Normal" xfId="0" builtinId="0"/>
    <cellStyle name="Normálne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9"/>
  <sheetViews>
    <sheetView tabSelected="1" zoomScale="80" zoomScaleNormal="80" workbookViewId="0">
      <pane ySplit="11" topLeftCell="A12" activePane="bottomLeft" state="frozen"/>
      <selection pane="bottomLeft" activeCell="K4" sqref="K4"/>
    </sheetView>
  </sheetViews>
  <sheetFormatPr defaultRowHeight="15" x14ac:dyDescent="0.25"/>
  <cols>
    <col min="1" max="1" width="17.42578125" style="2" bestFit="1" customWidth="1"/>
    <col min="2" max="2" width="18.7109375" style="2" customWidth="1"/>
    <col min="3" max="3" width="37.85546875" style="2" customWidth="1"/>
    <col min="4" max="4" width="38.7109375" style="2" customWidth="1"/>
    <col min="5" max="5" width="13.28515625" style="2" customWidth="1"/>
    <col min="6" max="6" width="18" style="2" customWidth="1"/>
    <col min="7" max="7" width="16.140625" style="2" customWidth="1"/>
    <col min="8" max="8" width="16.85546875" style="2" customWidth="1"/>
    <col min="9" max="9" width="13.85546875" style="2" customWidth="1"/>
    <col min="10" max="10" width="13" style="2" customWidth="1"/>
    <col min="11" max="11" width="17" style="2" customWidth="1"/>
    <col min="12" max="12" width="23.5703125" style="2" customWidth="1"/>
    <col min="13" max="13" width="19.42578125" style="2" customWidth="1"/>
    <col min="14" max="16384" width="9.140625" style="2"/>
  </cols>
  <sheetData>
    <row r="1" spans="1:13" ht="16.5" x14ac:dyDescent="0.25">
      <c r="A1" s="63" t="s">
        <v>31</v>
      </c>
      <c r="B1" s="64"/>
      <c r="C1" s="64"/>
      <c r="D1" s="64"/>
      <c r="E1" s="64"/>
      <c r="F1" s="64"/>
      <c r="G1" s="64"/>
      <c r="H1" s="64"/>
      <c r="I1" s="64"/>
      <c r="J1" s="13"/>
      <c r="K1" s="13"/>
      <c r="L1" s="13"/>
      <c r="M1" s="14"/>
    </row>
    <row r="2" spans="1:13" ht="17.25" thickBot="1" x14ac:dyDescent="0.35">
      <c r="A2" s="9"/>
      <c r="B2" s="15"/>
      <c r="C2" s="15"/>
      <c r="D2" s="15"/>
      <c r="E2" s="15"/>
      <c r="F2" s="15"/>
      <c r="G2" s="15"/>
      <c r="H2" s="15"/>
      <c r="I2" s="15"/>
      <c r="J2" s="16"/>
      <c r="K2" s="16"/>
      <c r="L2" s="16"/>
      <c r="M2" s="17"/>
    </row>
    <row r="3" spans="1:13" ht="33" customHeight="1" x14ac:dyDescent="0.3">
      <c r="A3" s="24" t="s">
        <v>16</v>
      </c>
      <c r="B3" s="83"/>
      <c r="C3" s="84"/>
      <c r="D3" s="85"/>
      <c r="E3" s="15"/>
      <c r="F3" s="15"/>
      <c r="G3" s="15"/>
      <c r="H3" s="16"/>
      <c r="I3" s="16"/>
      <c r="J3" s="16"/>
      <c r="K3" s="16"/>
      <c r="L3" s="16"/>
      <c r="M3" s="17"/>
    </row>
    <row r="4" spans="1:13" ht="16.5" x14ac:dyDescent="0.3">
      <c r="A4" s="25" t="s">
        <v>17</v>
      </c>
      <c r="B4" s="86"/>
      <c r="C4" s="87"/>
      <c r="D4" s="88"/>
      <c r="E4" s="15"/>
      <c r="F4" s="15"/>
      <c r="G4" s="15"/>
      <c r="H4" s="16"/>
      <c r="I4" s="16"/>
      <c r="J4" s="16"/>
      <c r="K4" s="16"/>
      <c r="L4" s="16"/>
      <c r="M4" s="17"/>
    </row>
    <row r="5" spans="1:13" ht="16.5" x14ac:dyDescent="0.3">
      <c r="A5" s="25" t="s">
        <v>18</v>
      </c>
      <c r="B5" s="86"/>
      <c r="C5" s="87"/>
      <c r="D5" s="88"/>
      <c r="E5" s="15"/>
      <c r="F5" s="15"/>
      <c r="G5" s="15"/>
      <c r="H5" s="16"/>
      <c r="I5" s="16"/>
      <c r="J5" s="16"/>
      <c r="K5" s="16"/>
      <c r="L5" s="16"/>
      <c r="M5" s="17"/>
    </row>
    <row r="6" spans="1:13" ht="16.5" x14ac:dyDescent="0.3">
      <c r="A6" s="25" t="s">
        <v>19</v>
      </c>
      <c r="B6" s="86"/>
      <c r="C6" s="87"/>
      <c r="D6" s="88"/>
      <c r="E6" s="15"/>
      <c r="F6" s="15"/>
      <c r="G6" s="15"/>
      <c r="H6" s="16"/>
      <c r="I6" s="16"/>
      <c r="J6" s="16"/>
      <c r="K6" s="16"/>
      <c r="L6" s="16"/>
      <c r="M6" s="17"/>
    </row>
    <row r="7" spans="1:13" ht="16.5" x14ac:dyDescent="0.3">
      <c r="A7" s="25" t="s">
        <v>20</v>
      </c>
      <c r="B7" s="86"/>
      <c r="C7" s="87"/>
      <c r="D7" s="88"/>
      <c r="E7" s="92"/>
      <c r="F7" s="92"/>
      <c r="G7" s="92"/>
      <c r="H7" s="16"/>
      <c r="I7" s="16"/>
      <c r="J7" s="16"/>
      <c r="K7" s="16"/>
      <c r="L7" s="16"/>
      <c r="M7" s="17"/>
    </row>
    <row r="8" spans="1:13" ht="50.25" thickBot="1" x14ac:dyDescent="0.35">
      <c r="A8" s="26" t="s">
        <v>21</v>
      </c>
      <c r="B8" s="89"/>
      <c r="C8" s="90"/>
      <c r="D8" s="91"/>
      <c r="E8" s="15"/>
      <c r="F8" s="15"/>
      <c r="G8" s="15"/>
      <c r="H8" s="16"/>
      <c r="I8" s="16"/>
      <c r="J8" s="16"/>
      <c r="K8" s="16"/>
      <c r="L8" s="16"/>
      <c r="M8" s="17"/>
    </row>
    <row r="9" spans="1:13" x14ac:dyDescent="0.25">
      <c r="A9" s="18"/>
      <c r="B9" s="16"/>
      <c r="C9" s="16"/>
      <c r="D9" s="16"/>
      <c r="E9" s="16"/>
      <c r="F9" s="16"/>
      <c r="G9" s="16"/>
      <c r="H9" s="16"/>
      <c r="I9" s="16"/>
      <c r="J9" s="16"/>
      <c r="K9" s="16"/>
      <c r="L9" s="16"/>
      <c r="M9" s="17"/>
    </row>
    <row r="10" spans="1:13" ht="15.75" thickBot="1" x14ac:dyDescent="0.3">
      <c r="A10" s="18"/>
      <c r="B10" s="16"/>
      <c r="C10" s="16"/>
      <c r="D10" s="16"/>
      <c r="E10" s="16"/>
      <c r="F10" s="16"/>
      <c r="G10" s="16"/>
      <c r="H10" s="16"/>
      <c r="I10" s="16"/>
      <c r="J10" s="16"/>
      <c r="K10" s="16"/>
      <c r="L10" s="16"/>
      <c r="M10" s="17"/>
    </row>
    <row r="11" spans="1:13" ht="60.75" thickBot="1" x14ac:dyDescent="0.3">
      <c r="A11" s="35" t="s">
        <v>0</v>
      </c>
      <c r="B11" s="8" t="s">
        <v>15</v>
      </c>
      <c r="C11" s="99" t="s">
        <v>29</v>
      </c>
      <c r="D11" s="100"/>
      <c r="E11" s="8" t="s">
        <v>1</v>
      </c>
      <c r="F11" s="34" t="s">
        <v>2</v>
      </c>
      <c r="G11" s="7" t="s">
        <v>3</v>
      </c>
      <c r="H11" s="1" t="s">
        <v>4</v>
      </c>
      <c r="I11" s="7" t="s">
        <v>5</v>
      </c>
      <c r="J11" s="6" t="s">
        <v>6</v>
      </c>
      <c r="K11" s="7" t="s">
        <v>7</v>
      </c>
      <c r="L11" s="7" t="s">
        <v>10</v>
      </c>
      <c r="M11" s="7" t="s">
        <v>14</v>
      </c>
    </row>
    <row r="12" spans="1:13" ht="108.75" customHeight="1" x14ac:dyDescent="0.25">
      <c r="A12" s="45">
        <v>1</v>
      </c>
      <c r="B12" s="48"/>
      <c r="C12" s="101" t="s">
        <v>36</v>
      </c>
      <c r="D12" s="102"/>
      <c r="E12" s="51" t="s">
        <v>30</v>
      </c>
      <c r="F12" s="53">
        <v>1</v>
      </c>
      <c r="G12" s="33"/>
      <c r="H12" s="58">
        <f>ROUND(F12*G12,2)</f>
        <v>0</v>
      </c>
      <c r="I12" s="60"/>
      <c r="J12" s="32">
        <f>ROUND(H12*I12,2)</f>
        <v>0</v>
      </c>
      <c r="K12" s="32">
        <f>ROUND(H12+J12,2)</f>
        <v>0</v>
      </c>
      <c r="L12" s="41"/>
      <c r="M12" s="43"/>
    </row>
    <row r="13" spans="1:13" ht="169.5" customHeight="1" x14ac:dyDescent="0.25">
      <c r="A13" s="46">
        <v>2</v>
      </c>
      <c r="B13" s="49"/>
      <c r="C13" s="77" t="s">
        <v>33</v>
      </c>
      <c r="D13" s="78"/>
      <c r="E13" s="30" t="s">
        <v>30</v>
      </c>
      <c r="F13" s="54">
        <v>1</v>
      </c>
      <c r="G13" s="33"/>
      <c r="H13" s="32">
        <f t="shared" ref="H13:H15" si="0">ROUND(F13*G13,2)</f>
        <v>0</v>
      </c>
      <c r="I13" s="60"/>
      <c r="J13" s="32">
        <f t="shared" ref="J13:J14" si="1">ROUND(H13*I13,2)</f>
        <v>0</v>
      </c>
      <c r="K13" s="32">
        <f t="shared" ref="K13:K14" si="2">ROUND(H13+J13,2)</f>
        <v>0</v>
      </c>
      <c r="L13" s="41"/>
      <c r="M13" s="31"/>
    </row>
    <row r="14" spans="1:13" ht="273" customHeight="1" x14ac:dyDescent="0.25">
      <c r="A14" s="46">
        <v>3</v>
      </c>
      <c r="B14" s="49"/>
      <c r="C14" s="77" t="s">
        <v>34</v>
      </c>
      <c r="D14" s="78"/>
      <c r="E14" s="29" t="s">
        <v>30</v>
      </c>
      <c r="F14" s="55">
        <v>1</v>
      </c>
      <c r="G14" s="28"/>
      <c r="H14" s="32">
        <f t="shared" si="0"/>
        <v>0</v>
      </c>
      <c r="I14" s="61"/>
      <c r="J14" s="32">
        <f t="shared" si="1"/>
        <v>0</v>
      </c>
      <c r="K14" s="32">
        <f t="shared" si="2"/>
        <v>0</v>
      </c>
      <c r="L14" s="42"/>
      <c r="M14" s="27"/>
    </row>
    <row r="15" spans="1:13" ht="67.5" customHeight="1" thickBot="1" x14ac:dyDescent="0.3">
      <c r="A15" s="47">
        <v>4</v>
      </c>
      <c r="B15" s="50"/>
      <c r="C15" s="79" t="s">
        <v>37</v>
      </c>
      <c r="D15" s="80"/>
      <c r="E15" s="52" t="s">
        <v>35</v>
      </c>
      <c r="F15" s="56">
        <v>1</v>
      </c>
      <c r="G15" s="57"/>
      <c r="H15" s="59">
        <f t="shared" si="0"/>
        <v>0</v>
      </c>
      <c r="I15" s="62"/>
      <c r="J15" s="32">
        <f t="shared" ref="J15" si="3">ROUND(H15*I15,2)</f>
        <v>0</v>
      </c>
      <c r="K15" s="32">
        <f t="shared" ref="K15" si="4">ROUND(H15+J15,2)</f>
        <v>0</v>
      </c>
      <c r="L15" s="40"/>
      <c r="M15" s="44"/>
    </row>
    <row r="16" spans="1:13" ht="15.75" thickBot="1" x14ac:dyDescent="0.3">
      <c r="A16" s="65" t="s">
        <v>32</v>
      </c>
      <c r="B16" s="66"/>
      <c r="C16" s="66"/>
      <c r="D16" s="66"/>
      <c r="E16" s="66"/>
      <c r="F16" s="66"/>
      <c r="G16" s="67"/>
      <c r="H16" s="36">
        <f>SUM(H12:H15)</f>
        <v>0</v>
      </c>
      <c r="I16" s="37"/>
      <c r="J16" s="36">
        <f>SUM(J12:J15)</f>
        <v>0</v>
      </c>
      <c r="K16" s="36">
        <f>SUM(K12:K15)</f>
        <v>0</v>
      </c>
      <c r="L16" s="38"/>
      <c r="M16" s="39"/>
    </row>
    <row r="17" spans="1:13" ht="15.75" thickBot="1" x14ac:dyDescent="0.3">
      <c r="A17" s="18"/>
      <c r="B17" s="16"/>
      <c r="C17" s="16"/>
      <c r="D17" s="16"/>
      <c r="E17" s="16"/>
      <c r="F17" s="16"/>
      <c r="G17" s="16"/>
      <c r="H17" s="16"/>
      <c r="I17" s="16"/>
      <c r="J17" s="16"/>
      <c r="K17" s="16"/>
      <c r="L17" s="16"/>
      <c r="M17" s="17"/>
    </row>
    <row r="18" spans="1:13" ht="15.75" thickBot="1" x14ac:dyDescent="0.3">
      <c r="A18" s="74" t="s">
        <v>8</v>
      </c>
      <c r="B18" s="75"/>
      <c r="C18" s="75"/>
      <c r="D18" s="76"/>
      <c r="E18" s="16"/>
      <c r="F18" s="16"/>
      <c r="G18" s="16"/>
      <c r="H18" s="16"/>
      <c r="I18" s="16"/>
      <c r="J18" s="16"/>
      <c r="K18" s="16"/>
      <c r="L18" s="16"/>
      <c r="M18" s="17"/>
    </row>
    <row r="19" spans="1:13" ht="15.75" thickBot="1" x14ac:dyDescent="0.3">
      <c r="A19" s="3"/>
      <c r="B19" s="68" t="s">
        <v>9</v>
      </c>
      <c r="C19" s="69"/>
      <c r="D19" s="70"/>
      <c r="E19" s="16"/>
      <c r="F19" s="16"/>
      <c r="G19" s="16"/>
      <c r="H19" s="16"/>
      <c r="I19" s="16"/>
      <c r="J19" s="16"/>
      <c r="K19" s="16"/>
      <c r="L19" s="16"/>
      <c r="M19" s="17"/>
    </row>
    <row r="20" spans="1:13" ht="15.75" thickBot="1" x14ac:dyDescent="0.3">
      <c r="A20" s="4"/>
      <c r="B20" s="71" t="s">
        <v>13</v>
      </c>
      <c r="C20" s="72"/>
      <c r="D20" s="73"/>
      <c r="E20" s="16"/>
      <c r="F20" s="16"/>
      <c r="G20" s="16"/>
      <c r="H20" s="16"/>
      <c r="I20" s="16"/>
      <c r="J20" s="16"/>
      <c r="K20" s="16"/>
      <c r="L20" s="16"/>
      <c r="M20" s="17"/>
    </row>
    <row r="21" spans="1:13" ht="15.75" thickBot="1" x14ac:dyDescent="0.3">
      <c r="A21" s="5" t="s">
        <v>11</v>
      </c>
      <c r="B21" s="71" t="s">
        <v>12</v>
      </c>
      <c r="C21" s="72"/>
      <c r="D21" s="73"/>
      <c r="E21" s="16"/>
      <c r="F21" s="16"/>
      <c r="G21" s="16"/>
      <c r="H21" s="16"/>
      <c r="I21" s="16"/>
      <c r="J21" s="16"/>
      <c r="K21" s="16"/>
      <c r="L21" s="16"/>
      <c r="M21" s="17"/>
    </row>
    <row r="22" spans="1:13" ht="32.25" customHeight="1" thickBot="1" x14ac:dyDescent="0.3">
      <c r="A22" s="23" t="s">
        <v>25</v>
      </c>
      <c r="B22" s="93" t="s">
        <v>26</v>
      </c>
      <c r="C22" s="94"/>
      <c r="D22" s="95"/>
      <c r="E22" s="16"/>
      <c r="F22" s="16"/>
      <c r="G22" s="16"/>
      <c r="H22" s="16"/>
      <c r="I22" s="16"/>
      <c r="J22" s="16"/>
      <c r="K22" s="16"/>
      <c r="L22" s="16"/>
      <c r="M22" s="17"/>
    </row>
    <row r="23" spans="1:13" ht="15.75" thickBot="1" x14ac:dyDescent="0.3">
      <c r="A23" s="96" t="s">
        <v>27</v>
      </c>
      <c r="B23" s="97"/>
      <c r="C23" s="98"/>
      <c r="D23" s="16"/>
      <c r="E23" s="16"/>
      <c r="F23" s="16"/>
      <c r="G23" s="16"/>
      <c r="H23" s="16"/>
      <c r="I23" s="16"/>
      <c r="J23" s="16"/>
      <c r="K23" s="16"/>
      <c r="L23" s="16"/>
      <c r="M23" s="17"/>
    </row>
    <row r="24" spans="1:13" x14ac:dyDescent="0.25">
      <c r="A24" s="18"/>
      <c r="B24" s="16"/>
      <c r="C24" s="16"/>
      <c r="D24" s="16"/>
      <c r="E24" s="16"/>
      <c r="F24" s="16"/>
      <c r="G24" s="16"/>
      <c r="H24" s="16"/>
      <c r="I24" s="16"/>
      <c r="J24" s="16"/>
      <c r="K24" s="16"/>
      <c r="L24" s="16"/>
      <c r="M24" s="17"/>
    </row>
    <row r="25" spans="1:13" ht="17.25" thickBot="1" x14ac:dyDescent="0.35">
      <c r="A25" s="10" t="s">
        <v>22</v>
      </c>
      <c r="B25" s="87"/>
      <c r="C25" s="87"/>
      <c r="D25" s="15"/>
      <c r="E25" s="15"/>
      <c r="F25" s="15"/>
      <c r="G25" s="15"/>
      <c r="H25" s="15"/>
      <c r="I25" s="15"/>
      <c r="J25" s="16"/>
      <c r="K25" s="16"/>
      <c r="L25" s="16"/>
      <c r="M25" s="17"/>
    </row>
    <row r="26" spans="1:13" ht="16.5" x14ac:dyDescent="0.3">
      <c r="A26" s="12"/>
      <c r="B26" s="19"/>
      <c r="C26" s="19"/>
      <c r="D26" s="19"/>
      <c r="E26" s="19"/>
      <c r="F26" s="19"/>
      <c r="G26" s="19"/>
      <c r="H26" s="19"/>
      <c r="I26" s="19"/>
      <c r="J26" s="16"/>
      <c r="K26" s="16"/>
      <c r="L26" s="16"/>
      <c r="M26" s="17"/>
    </row>
    <row r="27" spans="1:13" ht="16.5" x14ac:dyDescent="0.3">
      <c r="A27" s="10" t="s">
        <v>23</v>
      </c>
      <c r="B27" s="87"/>
      <c r="C27" s="87"/>
      <c r="D27" s="15"/>
      <c r="E27" s="15"/>
      <c r="F27" s="15"/>
      <c r="G27" s="15"/>
      <c r="H27" s="15"/>
      <c r="I27" s="15"/>
      <c r="J27" s="16"/>
      <c r="K27" s="16"/>
      <c r="L27" s="16"/>
      <c r="M27" s="17"/>
    </row>
    <row r="28" spans="1:13" ht="16.5" x14ac:dyDescent="0.3">
      <c r="A28" s="9"/>
      <c r="B28" s="15"/>
      <c r="C28" s="15"/>
      <c r="D28" s="15"/>
      <c r="E28" s="15"/>
      <c r="F28" s="15"/>
      <c r="G28" s="15"/>
      <c r="H28" s="15"/>
      <c r="I28" s="15"/>
      <c r="J28" s="16"/>
      <c r="K28" s="16"/>
      <c r="L28" s="16"/>
      <c r="M28" s="17"/>
    </row>
    <row r="29" spans="1:13" ht="66.75" customHeight="1" thickBot="1" x14ac:dyDescent="0.35">
      <c r="A29" s="11" t="s">
        <v>28</v>
      </c>
      <c r="B29" s="81"/>
      <c r="C29" s="82"/>
      <c r="D29" s="20" t="s">
        <v>24</v>
      </c>
      <c r="E29" s="81"/>
      <c r="F29" s="82"/>
      <c r="G29" s="21"/>
      <c r="H29" s="21"/>
      <c r="I29" s="21"/>
      <c r="J29" s="21"/>
      <c r="K29" s="21"/>
      <c r="L29" s="21"/>
      <c r="M29" s="22"/>
    </row>
  </sheetData>
  <sheetProtection formatColumns="0" formatRows="0" selectLockedCells="1"/>
  <mergeCells count="24">
    <mergeCell ref="E29:F29"/>
    <mergeCell ref="B3:D3"/>
    <mergeCell ref="B4:D4"/>
    <mergeCell ref="B5:D5"/>
    <mergeCell ref="B6:D6"/>
    <mergeCell ref="B7:D7"/>
    <mergeCell ref="B8:D8"/>
    <mergeCell ref="B29:C29"/>
    <mergeCell ref="E7:G7"/>
    <mergeCell ref="B22:D22"/>
    <mergeCell ref="B25:C25"/>
    <mergeCell ref="B21:D21"/>
    <mergeCell ref="A23:C23"/>
    <mergeCell ref="C11:D11"/>
    <mergeCell ref="B27:C27"/>
    <mergeCell ref="C12:D12"/>
    <mergeCell ref="A1:I1"/>
    <mergeCell ref="A16:G16"/>
    <mergeCell ref="B19:D19"/>
    <mergeCell ref="B20:D20"/>
    <mergeCell ref="A18:D18"/>
    <mergeCell ref="C14:D14"/>
    <mergeCell ref="C13:D13"/>
    <mergeCell ref="C15:D15"/>
  </mergeCells>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Celý predmet zákazky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Radovan Karvai</cp:lastModifiedBy>
  <cp:lastPrinted>2022-04-21T11:20:54Z</cp:lastPrinted>
  <dcterms:created xsi:type="dcterms:W3CDTF">2021-11-30T19:19:47Z</dcterms:created>
  <dcterms:modified xsi:type="dcterms:W3CDTF">2024-02-06T12:50:55Z</dcterms:modified>
</cp:coreProperties>
</file>