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karvai\Desktop\BARTOŠEK\DANUBIUS JOSEPHINE\"/>
    </mc:Choice>
  </mc:AlternateContent>
  <xr:revisionPtr revIDLastSave="0" documentId="13_ncr:1_{7085B4AB-61DE-476F-8D16-4E6104B7D45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elý predmet zákazk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3" l="1"/>
  <c r="K16" i="3" s="1"/>
  <c r="K17" i="3" s="1"/>
  <c r="H17" i="3"/>
  <c r="J16" i="3"/>
  <c r="J17" i="3"/>
  <c r="H12" i="3"/>
  <c r="J12" i="3" s="1"/>
  <c r="K12" i="3" s="1"/>
  <c r="H13" i="3"/>
  <c r="J13" i="3" s="1"/>
  <c r="H14" i="3"/>
  <c r="J14" i="3" s="1"/>
  <c r="K14" i="3" s="1"/>
  <c r="H15" i="3"/>
  <c r="J15" i="3" s="1"/>
  <c r="K15" i="3" s="1"/>
  <c r="K13" i="3" l="1"/>
</calcChain>
</file>

<file path=xl/sharedStrings.xml><?xml version="1.0" encoding="utf-8"?>
<sst xmlns="http://schemas.openxmlformats.org/spreadsheetml/2006/main" count="42" uniqueCount="39">
  <si>
    <t>Poradové číslo</t>
  </si>
  <si>
    <t>Merná jednotka</t>
  </si>
  <si>
    <t>Počet merných jednotiek</t>
  </si>
  <si>
    <t xml:space="preserve">Jednotková cena bez DPH v EUR </t>
  </si>
  <si>
    <t xml:space="preserve">Spolu bez DPH v EUR </t>
  </si>
  <si>
    <t>Sadzba DPH v %</t>
  </si>
  <si>
    <t>DPH v EUR</t>
  </si>
  <si>
    <t xml:space="preserve">Spolu s DPH v EUR </t>
  </si>
  <si>
    <t>Legenda</t>
  </si>
  <si>
    <t>Číselnú hodnotu bunka vypočíta automaticky.</t>
  </si>
  <si>
    <t>Poznámka*</t>
  </si>
  <si>
    <t>*</t>
  </si>
  <si>
    <t>V prípade potreby môže uchádzač uviesť doplňujúce informácie.</t>
  </si>
  <si>
    <t>Vypĺňa uchádzač.</t>
  </si>
  <si>
    <t>Technická špecifikácia ponúknutého produktu</t>
  </si>
  <si>
    <t>Výrobca vrátane názvu ponúknutého produktu</t>
  </si>
  <si>
    <t>Obchodné meno:</t>
  </si>
  <si>
    <t>Sídlo:</t>
  </si>
  <si>
    <t>IČO:</t>
  </si>
  <si>
    <t>DIČ:</t>
  </si>
  <si>
    <t>IČ DPH:</t>
  </si>
  <si>
    <t>Oprávnený zástupca uchádzača:</t>
  </si>
  <si>
    <t>Miesto vystavenia:</t>
  </si>
  <si>
    <t>Dátum vystavenia:</t>
  </si>
  <si>
    <t>Pečiatka**:</t>
  </si>
  <si>
    <t>**</t>
  </si>
  <si>
    <t xml:space="preserve">V prípade, že uchádzač nepoužíva pečiatku, tak do šedého poľa uvedie obchodné meno uchádzača podľa OR SR, ŽR SR alebo iného ekvivalentného registra v krajine sídla uchádzača.     </t>
  </si>
  <si>
    <t>ks</t>
  </si>
  <si>
    <t xml:space="preserve">Platnosť cenovenej ponuky je šesť (6) mesiacov od vystavenia. </t>
  </si>
  <si>
    <t>Podpis oprávneného zástupcu uchádzača:</t>
  </si>
  <si>
    <t>Názov položky a opis položky</t>
  </si>
  <si>
    <t>Príloha č.1 - Formulár cenovej ponuky pre celý predmet zákazky - vážny a pokladničný systém</t>
  </si>
  <si>
    <t>Spolu za celý predmet zákazky - vážny a pokladničný systém</t>
  </si>
  <si>
    <t xml:space="preserve">Váhový systém pre Váženie prepraviek - Požadované technické vlastnosti:
-	Rozmery plošiny 600mmx400mm
-	Váživosť do 150Kg 
-	Rozhranie pre komunikáciu  LAN / WIFI 
-	Obslužný počítač na báze priemyselného tabletu s OS Android 9+ s možnosťou inštalovať vlastné SW riešenie používajúce váhu a tlačiareň
-	Tlačiareň na tlač termo etikiet  a štítkov
-	Použitie vo vlhkom a chladenom priestore </t>
  </si>
  <si>
    <t xml:space="preserve">Váhový systém pre plošinovú váhu - Požadované technické vlastnosti:
-	Rozmery plošiny 1200mmx1200mm 
-	Váživosť od 1000kg do 1500Kg 
-	Rozhranie pre komunikáciu  LAN / WIFI 
-	Obslužný počítač na báze priemyselného tabletu s OS Android 9+ s možnosťou inštalovať vlastné SW riešenie používajúce váhu a tlačiareň
-	Tlačiareň na tlač termo etikiet  a štítkov
-	Použitie vo vlhkom a chladenom priestore </t>
  </si>
  <si>
    <t xml:space="preserve">Váhový systém pre visutú váhu - Požadované technické vlastnosti:
-	váha na Euro dráhu vo vise
-	Váživosť od 400kg do 600Kg 
-	Rozhranie pre komunikáciu  LAN / WIFI 
-	Obslužný počítač na báze priemyselného tabletu s OS Android 9+ s možnosťou inštalovať vlastné SW riešenie používajúce váhu a tlačiareň
-	Tlačiareň na tlač termo etikiet  a štítkov
-	Použitie vo vlhkom a chladenom priestore </t>
  </si>
  <si>
    <t>Pokladničné vybavenie MO predajne  - Jedná sa o hardware PC pokladňu do predajne s mäsom a mäsovými výrobkami bez pokladničného software  ten dodá dodávateľ SW riešenia. 
Požadované technické vlastnosti:
-	Operačný systém windows 10 a vyššie (alebo ekvivalent)
-	HDD 250GB +  SSD ,  Dotykový 15“+ monitor, LAN 
-	Záložný zdroj
-	Scanner na čiarové kódy
-	Pokladničná zásuvka
-	Obchodná Váha USB alebo LAN pre váženie masových výrobkov 
-	Tlačiareň na tlač dokladov eKasa  s driverom  Taxis  a CHDU (alebo ekvivalent)</t>
  </si>
  <si>
    <t>súbor</t>
  </si>
  <si>
    <t xml:space="preserve">Dodávku a kompletnú montáž vrátane dopravy, vykládku tovaru na mieste dodania predmetu zákazky, uskladnenie tovaru na mieste dodania predmetu zákazky, odvoz a likvidácia odpadu a obalového materiálu, funkčná skúška,  revízie, zaškolenie obsluhy.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</si>
</sst>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4"/>
      <name val="Calibri"/>
      <family val="2"/>
      <charset val="238"/>
      <scheme val="minor"/>
    </font>
    <font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8" borderId="15" xfId="0" applyNumberFormat="1" applyFill="1" applyBorder="1" applyProtection="1">
      <protection locked="0"/>
    </xf>
    <xf numFmtId="3" fontId="2" fillId="6" borderId="2" xfId="0" applyNumberFormat="1" applyFont="1" applyFill="1" applyBorder="1" applyAlignment="1" applyProtection="1">
      <alignment horizontal="center"/>
      <protection locked="0"/>
    </xf>
    <xf numFmtId="0" fontId="0" fillId="5" borderId="21" xfId="0" applyFill="1" applyBorder="1" applyProtection="1">
      <protection locked="0"/>
    </xf>
    <xf numFmtId="0" fontId="0" fillId="7" borderId="21" xfId="0" applyFill="1" applyBorder="1" applyProtection="1">
      <protection locked="0"/>
    </xf>
    <xf numFmtId="0" fontId="0" fillId="0" borderId="1" xfId="0" applyBorder="1" applyProtection="1">
      <protection locked="0"/>
    </xf>
    <xf numFmtId="4" fontId="0" fillId="5" borderId="20" xfId="0" applyNumberFormat="1" applyFill="1" applyBorder="1" applyAlignment="1" applyProtection="1">
      <alignment horizontal="center" vertical="center"/>
    </xf>
    <xf numFmtId="4" fontId="2" fillId="5" borderId="1" xfId="0" applyNumberFormat="1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4" fontId="0" fillId="5" borderId="19" xfId="0" applyNumberFormat="1" applyFill="1" applyBorder="1" applyAlignment="1" applyProtection="1">
      <alignment horizontal="center" vertical="center"/>
    </xf>
    <xf numFmtId="4" fontId="2" fillId="5" borderId="2" xfId="0" applyNumberFormat="1" applyFont="1" applyFill="1" applyBorder="1" applyAlignment="1" applyProtection="1">
      <alignment horizontal="center"/>
    </xf>
    <xf numFmtId="4" fontId="2" fillId="5" borderId="17" xfId="0" applyNumberFormat="1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/>
    </xf>
    <xf numFmtId="0" fontId="6" fillId="0" borderId="26" xfId="0" applyFont="1" applyBorder="1"/>
    <xf numFmtId="0" fontId="7" fillId="0" borderId="27" xfId="0" applyFont="1" applyBorder="1"/>
    <xf numFmtId="0" fontId="7" fillId="0" borderId="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30" xfId="0" applyBorder="1" applyProtection="1">
      <protection locked="0"/>
    </xf>
    <xf numFmtId="0" fontId="6" fillId="0" borderId="0" xfId="0" applyFont="1" applyBorder="1"/>
    <xf numFmtId="0" fontId="0" fillId="0" borderId="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26" xfId="0" applyBorder="1" applyProtection="1">
      <protection locked="0"/>
    </xf>
    <xf numFmtId="0" fontId="0" fillId="6" borderId="0" xfId="0" applyFill="1" applyBorder="1" applyProtection="1">
      <protection locked="0"/>
    </xf>
    <xf numFmtId="0" fontId="0" fillId="6" borderId="31" xfId="0" applyFill="1" applyBorder="1" applyProtection="1">
      <protection locked="0"/>
    </xf>
    <xf numFmtId="0" fontId="6" fillId="0" borderId="0" xfId="0" applyFont="1" applyBorder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0" fillId="0" borderId="18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4" xfId="0" applyBorder="1" applyProtection="1">
      <protection locked="0"/>
    </xf>
    <xf numFmtId="0" fontId="7" fillId="0" borderId="12" xfId="0" applyFont="1" applyBorder="1" applyAlignment="1">
      <alignment wrapText="1"/>
    </xf>
    <xf numFmtId="0" fontId="7" fillId="0" borderId="13" xfId="0" applyFont="1" applyBorder="1"/>
    <xf numFmtId="0" fontId="7" fillId="0" borderId="14" xfId="0" applyFont="1" applyBorder="1" applyAlignment="1">
      <alignment horizontal="left" vertical="center" wrapText="1"/>
    </xf>
    <xf numFmtId="0" fontId="0" fillId="8" borderId="20" xfId="0" applyNumberFormat="1" applyFill="1" applyBorder="1" applyProtection="1">
      <protection locked="0"/>
    </xf>
    <xf numFmtId="4" fontId="0" fillId="0" borderId="2" xfId="0" applyNumberForma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4" fontId="0" fillId="0" borderId="35" xfId="0" applyNumberFormat="1" applyBorder="1" applyAlignment="1">
      <alignment horizontal="center" vertical="center"/>
    </xf>
    <xf numFmtId="4" fontId="0" fillId="5" borderId="37" xfId="0" applyNumberFormat="1" applyFill="1" applyBorder="1" applyAlignment="1" applyProtection="1">
      <alignment horizontal="center" vertical="center"/>
    </xf>
    <xf numFmtId="4" fontId="0" fillId="5" borderId="0" xfId="0" applyNumberFormat="1" applyFill="1" applyBorder="1" applyAlignment="1" applyProtection="1">
      <alignment horizontal="center" vertical="center"/>
    </xf>
    <xf numFmtId="0" fontId="0" fillId="8" borderId="34" xfId="0" applyNumberFormat="1" applyFill="1" applyBorder="1" applyProtection="1">
      <protection locked="0"/>
    </xf>
    <xf numFmtId="0" fontId="0" fillId="0" borderId="38" xfId="0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" fontId="0" fillId="3" borderId="38" xfId="0" applyNumberFormat="1" applyFill="1" applyBorder="1" applyAlignment="1" applyProtection="1">
      <alignment horizontal="center" vertical="center"/>
      <protection locked="0"/>
    </xf>
    <xf numFmtId="4" fontId="0" fillId="3" borderId="20" xfId="0" applyNumberFormat="1" applyFill="1" applyBorder="1" applyAlignment="1" applyProtection="1">
      <alignment horizontal="center" vertical="center"/>
      <protection locked="0"/>
    </xf>
    <xf numFmtId="4" fontId="0" fillId="3" borderId="15" xfId="0" applyNumberFormat="1" applyFill="1" applyBorder="1" applyAlignment="1" applyProtection="1">
      <alignment horizontal="center" vertical="center"/>
      <protection locked="0"/>
    </xf>
    <xf numFmtId="4" fontId="0" fillId="3" borderId="34" xfId="0" applyNumberFormat="1" applyFill="1" applyBorder="1" applyAlignment="1" applyProtection="1">
      <alignment horizontal="center" vertical="center"/>
      <protection locked="0"/>
    </xf>
    <xf numFmtId="0" fontId="8" fillId="9" borderId="38" xfId="0" applyFont="1" applyFill="1" applyBorder="1" applyAlignment="1">
      <alignment horizontal="left" vertical="center" wrapText="1"/>
    </xf>
    <xf numFmtId="0" fontId="8" fillId="9" borderId="20" xfId="0" applyFont="1" applyFill="1" applyBorder="1" applyAlignment="1">
      <alignment horizontal="left" vertical="center" wrapText="1"/>
    </xf>
    <xf numFmtId="0" fontId="8" fillId="9" borderId="15" xfId="0" applyFont="1" applyFill="1" applyBorder="1" applyAlignment="1">
      <alignment horizontal="left" vertical="center" wrapText="1"/>
    </xf>
    <xf numFmtId="0" fontId="8" fillId="9" borderId="34" xfId="0" applyFont="1" applyFill="1" applyBorder="1" applyAlignment="1">
      <alignment horizontal="left" vertical="center" wrapText="1"/>
    </xf>
    <xf numFmtId="0" fontId="0" fillId="8" borderId="38" xfId="0" applyNumberFormat="1" applyFill="1" applyBorder="1" applyProtection="1">
      <protection locked="0"/>
    </xf>
    <xf numFmtId="0" fontId="0" fillId="8" borderId="39" xfId="0" applyNumberFormat="1" applyFill="1" applyBorder="1" applyProtection="1">
      <protection locked="0"/>
    </xf>
    <xf numFmtId="0" fontId="0" fillId="0" borderId="34" xfId="0" applyBorder="1" applyAlignment="1">
      <alignment horizontal="center" vertical="center"/>
    </xf>
    <xf numFmtId="4" fontId="0" fillId="0" borderId="34" xfId="0" applyNumberFormat="1" applyBorder="1" applyAlignment="1">
      <alignment horizontal="center" vertical="center"/>
    </xf>
    <xf numFmtId="4" fontId="0" fillId="5" borderId="38" xfId="0" applyNumberFormat="1" applyFill="1" applyBorder="1" applyAlignment="1" applyProtection="1">
      <alignment horizontal="center" vertical="center"/>
    </xf>
    <xf numFmtId="4" fontId="0" fillId="5" borderId="39" xfId="0" applyNumberFormat="1" applyFill="1" applyBorder="1" applyAlignment="1" applyProtection="1">
      <alignment horizontal="center" vertical="center"/>
    </xf>
    <xf numFmtId="4" fontId="0" fillId="5" borderId="36" xfId="0" applyNumberFormat="1" applyFill="1" applyBorder="1" applyAlignment="1" applyProtection="1">
      <alignment horizontal="center" vertical="center"/>
    </xf>
    <xf numFmtId="9" fontId="0" fillId="3" borderId="38" xfId="0" applyNumberFormat="1" applyFill="1" applyBorder="1" applyAlignment="1" applyProtection="1">
      <alignment horizontal="center" vertical="center"/>
      <protection locked="0"/>
    </xf>
    <xf numFmtId="9" fontId="0" fillId="3" borderId="20" xfId="0" applyNumberFormat="1" applyFill="1" applyBorder="1" applyAlignment="1" applyProtection="1">
      <alignment horizontal="center" vertical="center"/>
      <protection locked="0"/>
    </xf>
    <xf numFmtId="9" fontId="0" fillId="3" borderId="15" xfId="0" applyNumberFormat="1" applyFill="1" applyBorder="1" applyAlignment="1" applyProtection="1">
      <alignment horizontal="center" vertical="center"/>
      <protection locked="0"/>
    </xf>
    <xf numFmtId="9" fontId="0" fillId="3" borderId="34" xfId="0" applyNumberFormat="1" applyFill="1" applyBorder="1" applyAlignment="1" applyProtection="1">
      <alignment horizontal="center" vertical="center"/>
      <protection locked="0"/>
    </xf>
    <xf numFmtId="9" fontId="0" fillId="3" borderId="39" xfId="0" applyNumberForma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 applyProtection="1">
      <alignment horizontal="center"/>
      <protection locked="0"/>
    </xf>
    <xf numFmtId="0" fontId="9" fillId="0" borderId="16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6" fillId="3" borderId="28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áln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zoomScale="80" zoomScaleNormal="80" workbookViewId="0">
      <pane ySplit="11" topLeftCell="A15" activePane="bottomLeft" state="frozen"/>
      <selection pane="bottomLeft" activeCell="C16" sqref="C16:D16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13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22"/>
      <c r="K1" s="22"/>
      <c r="L1" s="22"/>
      <c r="M1" s="23"/>
    </row>
    <row r="2" spans="1:13" ht="17.25" thickBot="1" x14ac:dyDescent="0.35">
      <c r="A2" s="18"/>
      <c r="B2" s="24"/>
      <c r="C2" s="24"/>
      <c r="D2" s="24"/>
      <c r="E2" s="24"/>
      <c r="F2" s="24"/>
      <c r="G2" s="24"/>
      <c r="H2" s="24"/>
      <c r="I2" s="24"/>
      <c r="J2" s="25"/>
      <c r="K2" s="25"/>
      <c r="L2" s="25"/>
      <c r="M2" s="26"/>
    </row>
    <row r="3" spans="1:13" ht="33" customHeight="1" x14ac:dyDescent="0.3">
      <c r="A3" s="35" t="s">
        <v>16</v>
      </c>
      <c r="B3" s="89"/>
      <c r="C3" s="90"/>
      <c r="D3" s="91"/>
      <c r="E3" s="24"/>
      <c r="F3" s="24"/>
      <c r="G3" s="24"/>
      <c r="H3" s="25"/>
      <c r="I3" s="25"/>
      <c r="J3" s="25"/>
      <c r="K3" s="25"/>
      <c r="L3" s="25"/>
      <c r="M3" s="26"/>
    </row>
    <row r="4" spans="1:13" ht="16.5" x14ac:dyDescent="0.3">
      <c r="A4" s="36" t="s">
        <v>17</v>
      </c>
      <c r="B4" s="92"/>
      <c r="C4" s="86"/>
      <c r="D4" s="93"/>
      <c r="E4" s="24"/>
      <c r="F4" s="24"/>
      <c r="G4" s="24"/>
      <c r="H4" s="25"/>
      <c r="I4" s="25"/>
      <c r="J4" s="25"/>
      <c r="K4" s="25"/>
      <c r="L4" s="25"/>
      <c r="M4" s="26"/>
    </row>
    <row r="5" spans="1:13" ht="16.5" x14ac:dyDescent="0.3">
      <c r="A5" s="36" t="s">
        <v>18</v>
      </c>
      <c r="B5" s="92"/>
      <c r="C5" s="86"/>
      <c r="D5" s="93"/>
      <c r="E5" s="24"/>
      <c r="F5" s="24"/>
      <c r="G5" s="24"/>
      <c r="H5" s="25"/>
      <c r="I5" s="25"/>
      <c r="J5" s="25"/>
      <c r="K5" s="25"/>
      <c r="L5" s="25"/>
      <c r="M5" s="26"/>
    </row>
    <row r="6" spans="1:13" ht="16.5" x14ac:dyDescent="0.3">
      <c r="A6" s="36" t="s">
        <v>19</v>
      </c>
      <c r="B6" s="92"/>
      <c r="C6" s="86"/>
      <c r="D6" s="93"/>
      <c r="E6" s="24"/>
      <c r="F6" s="24"/>
      <c r="G6" s="24"/>
      <c r="H6" s="25"/>
      <c r="I6" s="25"/>
      <c r="J6" s="25"/>
      <c r="K6" s="25"/>
      <c r="L6" s="25"/>
      <c r="M6" s="26"/>
    </row>
    <row r="7" spans="1:13" ht="16.5" x14ac:dyDescent="0.3">
      <c r="A7" s="36" t="s">
        <v>20</v>
      </c>
      <c r="B7" s="92"/>
      <c r="C7" s="86"/>
      <c r="D7" s="93"/>
      <c r="E7" s="97"/>
      <c r="F7" s="97"/>
      <c r="G7" s="97"/>
      <c r="H7" s="25"/>
      <c r="I7" s="25"/>
      <c r="J7" s="25"/>
      <c r="K7" s="25"/>
      <c r="L7" s="25"/>
      <c r="M7" s="26"/>
    </row>
    <row r="8" spans="1:13" ht="50.25" thickBot="1" x14ac:dyDescent="0.35">
      <c r="A8" s="37" t="s">
        <v>21</v>
      </c>
      <c r="B8" s="94"/>
      <c r="C8" s="95"/>
      <c r="D8" s="96"/>
      <c r="E8" s="24"/>
      <c r="F8" s="24"/>
      <c r="G8" s="24"/>
      <c r="H8" s="25"/>
      <c r="I8" s="25"/>
      <c r="J8" s="25"/>
      <c r="K8" s="25"/>
      <c r="L8" s="25"/>
      <c r="M8" s="26"/>
    </row>
    <row r="9" spans="1:13" x14ac:dyDescent="0.25">
      <c r="A9" s="27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6"/>
    </row>
    <row r="10" spans="1:13" ht="15.75" thickBot="1" x14ac:dyDescent="0.3">
      <c r="A10" s="27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6"/>
    </row>
    <row r="11" spans="1:13" ht="60.75" thickBot="1" x14ac:dyDescent="0.3">
      <c r="A11" s="16" t="s">
        <v>0</v>
      </c>
      <c r="B11" s="15" t="s">
        <v>15</v>
      </c>
      <c r="C11" s="104" t="s">
        <v>30</v>
      </c>
      <c r="D11" s="105"/>
      <c r="E11" s="15" t="s">
        <v>1</v>
      </c>
      <c r="F11" s="15" t="s">
        <v>2</v>
      </c>
      <c r="G11" s="11" t="s">
        <v>3</v>
      </c>
      <c r="H11" s="1" t="s">
        <v>4</v>
      </c>
      <c r="I11" s="11" t="s">
        <v>5</v>
      </c>
      <c r="J11" s="10" t="s">
        <v>6</v>
      </c>
      <c r="K11" s="11" t="s">
        <v>7</v>
      </c>
      <c r="L11" s="11" t="s">
        <v>10</v>
      </c>
      <c r="M11" s="11" t="s">
        <v>14</v>
      </c>
    </row>
    <row r="12" spans="1:13" ht="186.75" customHeight="1" thickBot="1" x14ac:dyDescent="0.3">
      <c r="A12" s="46">
        <v>1</v>
      </c>
      <c r="B12" s="53"/>
      <c r="C12" s="85" t="s">
        <v>36</v>
      </c>
      <c r="D12" s="85"/>
      <c r="E12" s="47" t="s">
        <v>27</v>
      </c>
      <c r="F12" s="39">
        <v>52</v>
      </c>
      <c r="G12" s="49"/>
      <c r="H12" s="12">
        <f t="shared" ref="H12:H16" si="0">ROUND(F12*G12,2)</f>
        <v>0</v>
      </c>
      <c r="I12" s="64"/>
      <c r="J12" s="61">
        <f t="shared" ref="J12:J16" si="1">ROUND(H12*I12,2)</f>
        <v>0</v>
      </c>
      <c r="K12" s="61">
        <f t="shared" ref="K12:K16" si="2">ROUND(H12+J12,2)</f>
        <v>0</v>
      </c>
      <c r="L12" s="57"/>
      <c r="M12" s="57"/>
    </row>
    <row r="13" spans="1:13" ht="125.25" customHeight="1" thickBot="1" x14ac:dyDescent="0.3">
      <c r="A13" s="40">
        <v>2</v>
      </c>
      <c r="B13" s="54"/>
      <c r="C13" s="83" t="s">
        <v>33</v>
      </c>
      <c r="D13" s="83"/>
      <c r="E13" s="47" t="s">
        <v>27</v>
      </c>
      <c r="F13" s="39">
        <v>8</v>
      </c>
      <c r="G13" s="50"/>
      <c r="H13" s="12">
        <f t="shared" si="0"/>
        <v>0</v>
      </c>
      <c r="I13" s="65"/>
      <c r="J13" s="8">
        <f t="shared" si="1"/>
        <v>0</v>
      </c>
      <c r="K13" s="8">
        <f t="shared" si="2"/>
        <v>0</v>
      </c>
      <c r="L13" s="38"/>
      <c r="M13" s="38"/>
    </row>
    <row r="14" spans="1:13" ht="126" customHeight="1" thickBot="1" x14ac:dyDescent="0.3">
      <c r="A14" s="17">
        <v>3</v>
      </c>
      <c r="B14" s="55"/>
      <c r="C14" s="83" t="s">
        <v>34</v>
      </c>
      <c r="D14" s="83"/>
      <c r="E14" s="47" t="s">
        <v>27</v>
      </c>
      <c r="F14" s="39">
        <v>4</v>
      </c>
      <c r="G14" s="51"/>
      <c r="H14" s="12">
        <f t="shared" si="0"/>
        <v>0</v>
      </c>
      <c r="I14" s="66"/>
      <c r="J14" s="8">
        <f t="shared" si="1"/>
        <v>0</v>
      </c>
      <c r="K14" s="8">
        <f t="shared" si="2"/>
        <v>0</v>
      </c>
      <c r="L14" s="3"/>
      <c r="M14" s="3"/>
    </row>
    <row r="15" spans="1:13" ht="126.75" customHeight="1" x14ac:dyDescent="0.25">
      <c r="A15" s="41">
        <v>4</v>
      </c>
      <c r="B15" s="56"/>
      <c r="C15" s="84" t="s">
        <v>35</v>
      </c>
      <c r="D15" s="84"/>
      <c r="E15" s="48" t="s">
        <v>27</v>
      </c>
      <c r="F15" s="42">
        <v>4</v>
      </c>
      <c r="G15" s="52"/>
      <c r="H15" s="44">
        <f t="shared" si="0"/>
        <v>0</v>
      </c>
      <c r="I15" s="67"/>
      <c r="J15" s="43">
        <f t="shared" si="1"/>
        <v>0</v>
      </c>
      <c r="K15" s="43">
        <f t="shared" si="2"/>
        <v>0</v>
      </c>
      <c r="L15" s="45"/>
      <c r="M15" s="45"/>
    </row>
    <row r="16" spans="1:13" ht="69.75" customHeight="1" thickBot="1" x14ac:dyDescent="0.3">
      <c r="A16" s="41">
        <v>5</v>
      </c>
      <c r="B16" s="56"/>
      <c r="C16" s="84" t="s">
        <v>38</v>
      </c>
      <c r="D16" s="84"/>
      <c r="E16" s="59" t="s">
        <v>37</v>
      </c>
      <c r="F16" s="60">
        <v>1</v>
      </c>
      <c r="G16" s="52"/>
      <c r="H16" s="63">
        <f t="shared" si="0"/>
        <v>0</v>
      </c>
      <c r="I16" s="68"/>
      <c r="J16" s="62">
        <f t="shared" si="1"/>
        <v>0</v>
      </c>
      <c r="K16" s="62">
        <f t="shared" si="2"/>
        <v>0</v>
      </c>
      <c r="L16" s="58"/>
      <c r="M16" s="58"/>
    </row>
    <row r="17" spans="1:13" ht="15.75" thickBot="1" x14ac:dyDescent="0.3">
      <c r="A17" s="71" t="s">
        <v>32</v>
      </c>
      <c r="B17" s="72"/>
      <c r="C17" s="72"/>
      <c r="D17" s="72"/>
      <c r="E17" s="72"/>
      <c r="F17" s="72"/>
      <c r="G17" s="73"/>
      <c r="H17" s="9">
        <f>SUM(H12:H16)</f>
        <v>0</v>
      </c>
      <c r="I17" s="4"/>
      <c r="J17" s="13">
        <f>SUM(J12:J16)</f>
        <v>0</v>
      </c>
      <c r="K17" s="14">
        <f>SUM(K12:K16)</f>
        <v>0</v>
      </c>
      <c r="L17" s="28"/>
      <c r="M17" s="29"/>
    </row>
    <row r="18" spans="1:13" ht="15.75" thickBot="1" x14ac:dyDescent="0.3">
      <c r="A18" s="2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</row>
    <row r="19" spans="1:13" ht="15.75" thickBot="1" x14ac:dyDescent="0.3">
      <c r="A19" s="80" t="s">
        <v>8</v>
      </c>
      <c r="B19" s="81"/>
      <c r="C19" s="81"/>
      <c r="D19" s="82"/>
      <c r="E19" s="25"/>
      <c r="F19" s="25"/>
      <c r="G19" s="25"/>
      <c r="H19" s="25"/>
      <c r="I19" s="25"/>
      <c r="J19" s="25"/>
      <c r="K19" s="25"/>
      <c r="L19" s="25"/>
      <c r="M19" s="26"/>
    </row>
    <row r="20" spans="1:13" ht="15.75" thickBot="1" x14ac:dyDescent="0.3">
      <c r="A20" s="5"/>
      <c r="B20" s="74" t="s">
        <v>9</v>
      </c>
      <c r="C20" s="75"/>
      <c r="D20" s="76"/>
      <c r="E20" s="25"/>
      <c r="F20" s="25"/>
      <c r="G20" s="25"/>
      <c r="H20" s="25"/>
      <c r="I20" s="25"/>
      <c r="J20" s="25"/>
      <c r="K20" s="25"/>
      <c r="L20" s="25"/>
      <c r="M20" s="26"/>
    </row>
    <row r="21" spans="1:13" ht="15.75" thickBot="1" x14ac:dyDescent="0.3">
      <c r="A21" s="6"/>
      <c r="B21" s="77" t="s">
        <v>13</v>
      </c>
      <c r="C21" s="78"/>
      <c r="D21" s="79"/>
      <c r="E21" s="25"/>
      <c r="F21" s="25"/>
      <c r="G21" s="25"/>
      <c r="H21" s="25"/>
      <c r="I21" s="25"/>
      <c r="J21" s="25"/>
      <c r="K21" s="25"/>
      <c r="L21" s="25"/>
      <c r="M21" s="26"/>
    </row>
    <row r="22" spans="1:13" ht="15.75" thickBot="1" x14ac:dyDescent="0.3">
      <c r="A22" s="7" t="s">
        <v>11</v>
      </c>
      <c r="B22" s="77" t="s">
        <v>12</v>
      </c>
      <c r="C22" s="78"/>
      <c r="D22" s="79"/>
      <c r="E22" s="25"/>
      <c r="F22" s="25"/>
      <c r="G22" s="25"/>
      <c r="H22" s="25"/>
      <c r="I22" s="25"/>
      <c r="J22" s="25"/>
      <c r="K22" s="25"/>
      <c r="L22" s="25"/>
      <c r="M22" s="26"/>
    </row>
    <row r="23" spans="1:13" ht="32.25" customHeight="1" thickBot="1" x14ac:dyDescent="0.3">
      <c r="A23" s="34" t="s">
        <v>25</v>
      </c>
      <c r="B23" s="98" t="s">
        <v>26</v>
      </c>
      <c r="C23" s="99"/>
      <c r="D23" s="100"/>
      <c r="E23" s="25"/>
      <c r="F23" s="25"/>
      <c r="G23" s="25"/>
      <c r="H23" s="25"/>
      <c r="I23" s="25"/>
      <c r="J23" s="25"/>
      <c r="K23" s="25"/>
      <c r="L23" s="25"/>
      <c r="M23" s="26"/>
    </row>
    <row r="24" spans="1:13" ht="15.75" thickBot="1" x14ac:dyDescent="0.3">
      <c r="A24" s="101" t="s">
        <v>28</v>
      </c>
      <c r="B24" s="102"/>
      <c r="C24" s="103"/>
      <c r="D24" s="25"/>
      <c r="E24" s="25"/>
      <c r="F24" s="25"/>
      <c r="G24" s="25"/>
      <c r="H24" s="25"/>
      <c r="I24" s="25"/>
      <c r="J24" s="25"/>
      <c r="K24" s="25"/>
      <c r="L24" s="25"/>
      <c r="M24" s="26"/>
    </row>
    <row r="25" spans="1:13" x14ac:dyDescent="0.25">
      <c r="A25" s="27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</row>
    <row r="26" spans="1:13" ht="17.25" thickBot="1" x14ac:dyDescent="0.35">
      <c r="A26" s="19" t="s">
        <v>22</v>
      </c>
      <c r="B26" s="86"/>
      <c r="C26" s="86"/>
      <c r="D26" s="24"/>
      <c r="E26" s="24"/>
      <c r="F26" s="24"/>
      <c r="G26" s="24"/>
      <c r="H26" s="24"/>
      <c r="I26" s="24"/>
      <c r="J26" s="25"/>
      <c r="K26" s="25"/>
      <c r="L26" s="25"/>
      <c r="M26" s="26"/>
    </row>
    <row r="27" spans="1:13" ht="16.5" x14ac:dyDescent="0.3">
      <c r="A27" s="21"/>
      <c r="B27" s="30"/>
      <c r="C27" s="30"/>
      <c r="D27" s="30"/>
      <c r="E27" s="30"/>
      <c r="F27" s="30"/>
      <c r="G27" s="30"/>
      <c r="H27" s="30"/>
      <c r="I27" s="30"/>
      <c r="J27" s="25"/>
      <c r="K27" s="25"/>
      <c r="L27" s="25"/>
      <c r="M27" s="26"/>
    </row>
    <row r="28" spans="1:13" ht="17.25" thickBot="1" x14ac:dyDescent="0.35">
      <c r="A28" s="19" t="s">
        <v>23</v>
      </c>
      <c r="B28" s="86"/>
      <c r="C28" s="86"/>
      <c r="D28" s="24"/>
      <c r="E28" s="24"/>
      <c r="F28" s="24"/>
      <c r="G28" s="24"/>
      <c r="H28" s="24"/>
      <c r="I28" s="24"/>
      <c r="J28" s="25"/>
      <c r="K28" s="25"/>
      <c r="L28" s="25"/>
      <c r="M28" s="26"/>
    </row>
    <row r="29" spans="1:13" ht="16.5" x14ac:dyDescent="0.3">
      <c r="A29" s="18"/>
      <c r="B29" s="24"/>
      <c r="C29" s="24"/>
      <c r="D29" s="24"/>
      <c r="E29" s="24"/>
      <c r="F29" s="24"/>
      <c r="G29" s="24"/>
      <c r="H29" s="24"/>
      <c r="I29" s="24"/>
      <c r="J29" s="25"/>
      <c r="K29" s="25"/>
      <c r="L29" s="25"/>
      <c r="M29" s="26"/>
    </row>
    <row r="30" spans="1:13" ht="66.75" customHeight="1" thickBot="1" x14ac:dyDescent="0.35">
      <c r="A30" s="20" t="s">
        <v>29</v>
      </c>
      <c r="B30" s="87"/>
      <c r="C30" s="88"/>
      <c r="D30" s="31" t="s">
        <v>24</v>
      </c>
      <c r="E30" s="87"/>
      <c r="F30" s="88"/>
      <c r="G30" s="32"/>
      <c r="H30" s="32"/>
      <c r="I30" s="32"/>
      <c r="J30" s="32"/>
      <c r="K30" s="32"/>
      <c r="L30" s="32"/>
      <c r="M30" s="33"/>
    </row>
  </sheetData>
  <sheetProtection formatColumns="0" formatRows="0" selectLockedCells="1"/>
  <mergeCells count="25">
    <mergeCell ref="B28:C28"/>
    <mergeCell ref="E30:F30"/>
    <mergeCell ref="B3:D3"/>
    <mergeCell ref="B4:D4"/>
    <mergeCell ref="B5:D5"/>
    <mergeCell ref="B6:D6"/>
    <mergeCell ref="B7:D7"/>
    <mergeCell ref="B8:D8"/>
    <mergeCell ref="B30:C30"/>
    <mergeCell ref="E7:G7"/>
    <mergeCell ref="B23:D23"/>
    <mergeCell ref="B26:C26"/>
    <mergeCell ref="B22:D22"/>
    <mergeCell ref="A24:C24"/>
    <mergeCell ref="C11:D11"/>
    <mergeCell ref="A1:I1"/>
    <mergeCell ref="A17:G17"/>
    <mergeCell ref="B20:D20"/>
    <mergeCell ref="B21:D21"/>
    <mergeCell ref="A19:D19"/>
    <mergeCell ref="C13:D13"/>
    <mergeCell ref="C14:D14"/>
    <mergeCell ref="C15:D15"/>
    <mergeCell ref="C12:D12"/>
    <mergeCell ref="C16:D16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Celý predmet zákazky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Radovan Karvai</cp:lastModifiedBy>
  <cp:lastPrinted>2021-12-02T20:02:08Z</cp:lastPrinted>
  <dcterms:created xsi:type="dcterms:W3CDTF">2021-11-30T19:19:47Z</dcterms:created>
  <dcterms:modified xsi:type="dcterms:W3CDTF">2022-04-21T19:19:54Z</dcterms:modified>
</cp:coreProperties>
</file>