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0_485_21 M 289_22 M 331_22 M 215,220,248_23 Monitory\02. Príprava\05. PTK\01. Odoslanie PTK\"/>
    </mc:Choice>
  </mc:AlternateContent>
  <bookViews>
    <workbookView xWindow="0" yWindow="0" windowWidth="28800" windowHeight="13935"/>
  </bookViews>
  <sheets>
    <sheet name="Časť č. 1 - Príloha č. 1" sheetId="9" r:id="rId1"/>
    <sheet name="Časť č. 2 - Príloha č. 1" sheetId="10" r:id="rId2"/>
  </sheets>
  <definedNames>
    <definedName name="_xlnm.Print_Area" localSheetId="0">'Časť č. 1 - Príloha č. 1'!$A$1:$Q$50</definedName>
    <definedName name="_xlnm.Print_Area" localSheetId="1">'Časť č. 2 - Príloha č. 1'!$A$1:$Q$51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0" l="1"/>
  <c r="G39" i="10"/>
  <c r="G38" i="10"/>
  <c r="O28" i="10"/>
  <c r="I40" i="10" s="1"/>
  <c r="M28" i="10"/>
  <c r="N28" i="10" s="1"/>
  <c r="O18" i="10"/>
  <c r="I39" i="10" s="1"/>
  <c r="M18" i="10"/>
  <c r="N18" i="10" s="1"/>
  <c r="O8" i="10"/>
  <c r="I38" i="10" s="1"/>
  <c r="M8" i="10"/>
  <c r="N8" i="10" s="1"/>
  <c r="G39" i="9"/>
  <c r="M8" i="9"/>
  <c r="N8" i="9" s="1"/>
  <c r="P8" i="9" s="1"/>
  <c r="O8" i="9"/>
  <c r="P18" i="10" l="1"/>
  <c r="J39" i="10" s="1"/>
  <c r="H39" i="10"/>
  <c r="P8" i="10"/>
  <c r="J38" i="10" s="1"/>
  <c r="H38" i="10"/>
  <c r="P28" i="10"/>
  <c r="J40" i="10" s="1"/>
  <c r="H40" i="10"/>
  <c r="I41" i="10"/>
  <c r="J41" i="10" l="1"/>
  <c r="O28" i="9"/>
  <c r="I39" i="9" s="1"/>
  <c r="O18" i="9"/>
  <c r="M28" i="9"/>
  <c r="N28" i="9" s="1"/>
  <c r="M18" i="9"/>
  <c r="N18" i="9" s="1"/>
  <c r="P18" i="9" s="1"/>
  <c r="P28" i="9" l="1"/>
  <c r="J39" i="9" s="1"/>
  <c r="H39" i="9"/>
  <c r="G38" i="9"/>
  <c r="G37" i="9"/>
  <c r="I37" i="9"/>
  <c r="J38" i="9"/>
  <c r="J37" i="9"/>
  <c r="I38" i="9"/>
  <c r="H38" i="9"/>
  <c r="H37" i="9"/>
  <c r="J40" i="9" l="1"/>
  <c r="I40" i="9"/>
</calcChain>
</file>

<file path=xl/sharedStrings.xml><?xml version="1.0" encoding="utf-8"?>
<sst xmlns="http://schemas.openxmlformats.org/spreadsheetml/2006/main" count="228" uniqueCount="56">
  <si>
    <t>ks</t>
  </si>
  <si>
    <t>Názov položky predmetu zákazky</t>
  </si>
  <si>
    <t>1.</t>
  </si>
  <si>
    <t>V:</t>
  </si>
  <si>
    <t>podpis:</t>
  </si>
  <si>
    <t>Dňa:</t>
  </si>
  <si>
    <t>pracovná pozícia:</t>
  </si>
  <si>
    <t>pečiatka: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</si>
  <si>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a návrh na plnenie kritéria na vyhodnotenie ponúk - Štruktúrovaný rozpočet ceny predmetu zákazky</t>
    </r>
  </si>
  <si>
    <t>Názov predmetu zákazky:</t>
  </si>
  <si>
    <t>Por. č.</t>
  </si>
  <si>
    <t>Merná jednotka
(MJ)</t>
  </si>
  <si>
    <t xml:space="preserve">Požadovaný 
počet MJ </t>
  </si>
  <si>
    <t>Obchodný názov ponúkaného tovaru</t>
  </si>
  <si>
    <t>Názov výrobcu ponúkaného tovaru</t>
  </si>
  <si>
    <t>Katalógové číslo</t>
  </si>
  <si>
    <t>Kód ŠUKL</t>
  </si>
  <si>
    <t>Jednotková cena
v EUR
bez DPH</t>
  </si>
  <si>
    <t>Sadzba DPH
v %</t>
  </si>
  <si>
    <t>Výška DPH
v EUR</t>
  </si>
  <si>
    <t>Jednotková cena
v EUR
s DPH</t>
  </si>
  <si>
    <t>Celková cena
za požadovaný počet MJ
v EUR bez DPH</t>
  </si>
  <si>
    <t>Celková cena
za požadovaný počet MJ
v EUR s DPH</t>
  </si>
  <si>
    <t>Doplňujúce informácie:</t>
  </si>
  <si>
    <t>Termín dodania prístroja</t>
  </si>
  <si>
    <t>Záručná doba prístroja</t>
  </si>
  <si>
    <t>mesiacov</t>
  </si>
  <si>
    <t>Cena servisnej hodiny na mimozáručný servis počas záručnej doby</t>
  </si>
  <si>
    <t>na hodinu</t>
  </si>
  <si>
    <t>pracovných dní</t>
  </si>
  <si>
    <t>Výška zľavy (v %) z fakturovanej sumy, ktorú poskytne dodávateľ v prípade, že objednávateľ uhradí faktúru do 14 dní od jej doručenia (dodávateľ na výšku zľavy vystaví dobropis). Ak takúto zľavu dodávateľ nechce poskytnúť, uvedie 0%.</t>
  </si>
  <si>
    <t>zľava</t>
  </si>
  <si>
    <t>Modulárny monitor vitálnych funkcií, vrátane základného modulu pre monitorovanie EKG, SpO2, TT, NIBP, 2xIBP, teplota</t>
  </si>
  <si>
    <t>Položka č.1 - Modulárny monitor vitálnych funkcií, vrátane základného modulu pre monitorovanie EKG, SpO2, TT, NIBP, 2xIBP, teplota</t>
  </si>
  <si>
    <t>meno a priezvisko:</t>
  </si>
  <si>
    <t>2.</t>
  </si>
  <si>
    <t>3.</t>
  </si>
  <si>
    <t>SPOLU:</t>
  </si>
  <si>
    <t>Poznámka:</t>
  </si>
  <si>
    <t>- povinné údaje vyplní uchádzač</t>
  </si>
  <si>
    <t>Monitory a monitorovacie centrály</t>
  </si>
  <si>
    <t>Monitor vitálnych funkcií</t>
  </si>
  <si>
    <t>Položka č.1 - Monitor vitálnych funkcií</t>
  </si>
  <si>
    <t>Položka č.2 - Transportný modul monitora VF</t>
  </si>
  <si>
    <t>Transportný modul monitora VF</t>
  </si>
  <si>
    <t>Centrálna monitorovacia stanica</t>
  </si>
  <si>
    <t>Položka č.3 - Centrálna monitorovacia stanica</t>
  </si>
  <si>
    <t>IČO:</t>
  </si>
  <si>
    <t>časť 1. -  Monitory a monitorovacie centrály pre KAIM, KCCH a OP sály</t>
  </si>
  <si>
    <t xml:space="preserve">časť č. 2 - Monitory a monitorovacie centrály pre I. KK - Arytmologické odd. a I. KK - Kardiologické odd. </t>
  </si>
  <si>
    <t>Transportný zásuvný modul monitora vitálnych funkcií s obrazovkou, vrátane základného modulu pre monitorovanie EKG, SpO2, NTK, ITK, teplota</t>
  </si>
  <si>
    <t>Obchodný názov uchádzača:</t>
  </si>
  <si>
    <t>Sídlo uchádzača:</t>
  </si>
  <si>
    <t>Položka č.2 - Transportný zásuvný modul monitora vitálnych funkcií s obrazovkou, vrátane základného modulu pre monitorovanie EKG, SpO2, NTK, ITK, teplota</t>
  </si>
  <si>
    <t>Položka č.3 - Monitorovacia centrála pre monitory uvedené v položke č.  1 pre 10 pacientov (monitorov)</t>
  </si>
  <si>
    <t>Monitorovacia centrála pre monitory uvedené v položke č.  1 pre 10 pacientov (monitorov)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</si>
</sst>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\ [$EUR]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trike/>
      <sz val="10"/>
      <color theme="1"/>
      <name val="Arial"/>
      <family val="2"/>
      <charset val="238"/>
    </font>
    <font>
      <b/>
      <sz val="10"/>
      <color theme="8" tint="-0.249977111117893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7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/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/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dotted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</cellStyleXfs>
  <cellXfs count="15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7" fillId="0" borderId="7" xfId="0" applyFont="1" applyFill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9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0" fontId="7" fillId="2" borderId="13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9" fontId="7" fillId="2" borderId="14" xfId="0" applyNumberFormat="1" applyFont="1" applyFill="1" applyBorder="1" applyAlignment="1">
      <alignment horizontal="center" vertical="top" wrapText="1"/>
    </xf>
    <xf numFmtId="9" fontId="7" fillId="2" borderId="17" xfId="0" applyNumberFormat="1" applyFont="1" applyFill="1" applyBorder="1" applyAlignment="1">
      <alignment horizontal="center" vertical="top" wrapText="1"/>
    </xf>
    <xf numFmtId="164" fontId="7" fillId="2" borderId="17" xfId="0" applyNumberFormat="1" applyFont="1" applyFill="1" applyBorder="1" applyAlignment="1">
      <alignment horizontal="center" vertical="top" wrapText="1"/>
    </xf>
    <xf numFmtId="164" fontId="7" fillId="2" borderId="14" xfId="0" applyNumberFormat="1" applyFont="1" applyFill="1" applyBorder="1" applyAlignment="1">
      <alignment horizontal="center" vertical="top" wrapText="1"/>
    </xf>
    <xf numFmtId="164" fontId="7" fillId="2" borderId="15" xfId="0" applyNumberFormat="1" applyFont="1" applyFill="1" applyBorder="1" applyAlignment="1">
      <alignment horizontal="center" vertical="top" wrapText="1"/>
    </xf>
    <xf numFmtId="164" fontId="7" fillId="2" borderId="18" xfId="0" applyNumberFormat="1" applyFont="1" applyFill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9" fontId="2" fillId="0" borderId="31" xfId="0" applyNumberFormat="1" applyFont="1" applyBorder="1" applyAlignment="1">
      <alignment horizontal="center" vertical="center" wrapText="1"/>
    </xf>
    <xf numFmtId="165" fontId="2" fillId="0" borderId="31" xfId="0" applyNumberFormat="1" applyFont="1" applyBorder="1" applyAlignment="1">
      <alignment horizontal="right" vertical="center" wrapText="1"/>
    </xf>
    <xf numFmtId="165" fontId="2" fillId="0" borderId="32" xfId="0" applyNumberFormat="1" applyFont="1" applyBorder="1" applyAlignment="1">
      <alignment horizontal="right" vertical="center" wrapText="1"/>
    </xf>
    <xf numFmtId="165" fontId="2" fillId="0" borderId="33" xfId="0" applyNumberFormat="1" applyFont="1" applyBorder="1" applyAlignment="1">
      <alignment horizontal="right" vertical="center" wrapText="1"/>
    </xf>
    <xf numFmtId="165" fontId="2" fillId="0" borderId="12" xfId="0" applyNumberFormat="1" applyFont="1" applyBorder="1" applyAlignment="1">
      <alignment horizontal="right" vertical="center" wrapText="1"/>
    </xf>
    <xf numFmtId="3" fontId="4" fillId="0" borderId="21" xfId="0" applyNumberFormat="1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9" fontId="2" fillId="0" borderId="29" xfId="0" applyNumberFormat="1" applyFont="1" applyBorder="1" applyAlignment="1">
      <alignment horizontal="center" vertical="center" wrapText="1"/>
    </xf>
    <xf numFmtId="164" fontId="2" fillId="0" borderId="38" xfId="0" applyNumberFormat="1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center" vertical="center" wrapText="1"/>
    </xf>
    <xf numFmtId="165" fontId="2" fillId="0" borderId="46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2" fillId="0" borderId="47" xfId="0" applyNumberFormat="1" applyFont="1" applyBorder="1" applyAlignment="1">
      <alignment horizontal="right" vertical="center" wrapText="1"/>
    </xf>
    <xf numFmtId="3" fontId="4" fillId="0" borderId="47" xfId="0" applyNumberFormat="1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165" fontId="2" fillId="0" borderId="48" xfId="0" applyNumberFormat="1" applyFont="1" applyBorder="1" applyAlignment="1">
      <alignment horizontal="right" vertical="center" wrapText="1"/>
    </xf>
    <xf numFmtId="165" fontId="2" fillId="0" borderId="49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165" fontId="3" fillId="0" borderId="60" xfId="0" applyNumberFormat="1" applyFont="1" applyBorder="1" applyAlignment="1">
      <alignment horizontal="right" vertical="center" wrapText="1"/>
    </xf>
    <xf numFmtId="165" fontId="2" fillId="4" borderId="61" xfId="0" applyNumberFormat="1" applyFont="1" applyFill="1" applyBorder="1" applyAlignment="1">
      <alignment horizontal="right" vertical="center" wrapText="1"/>
    </xf>
    <xf numFmtId="165" fontId="3" fillId="4" borderId="62" xfId="0" applyNumberFormat="1" applyFont="1" applyFill="1" applyBorder="1" applyAlignment="1">
      <alignment horizontal="right" vertical="center" wrapText="1"/>
    </xf>
    <xf numFmtId="165" fontId="2" fillId="0" borderId="51" xfId="0" applyNumberFormat="1" applyFont="1" applyBorder="1" applyAlignment="1">
      <alignment vertical="center" wrapText="1"/>
    </xf>
    <xf numFmtId="165" fontId="2" fillId="0" borderId="52" xfId="0" applyNumberFormat="1" applyFont="1" applyBorder="1" applyAlignment="1">
      <alignment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8" fillId="0" borderId="63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3" fontId="4" fillId="0" borderId="65" xfId="0" applyNumberFormat="1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top" wrapText="1"/>
    </xf>
    <xf numFmtId="0" fontId="7" fillId="2" borderId="54" xfId="0" applyFont="1" applyFill="1" applyBorder="1" applyAlignment="1">
      <alignment horizontal="center" vertical="top" wrapText="1"/>
    </xf>
    <xf numFmtId="165" fontId="2" fillId="0" borderId="66" xfId="0" applyNumberFormat="1" applyFont="1" applyBorder="1" applyAlignment="1">
      <alignment horizontal="right" vertical="center" wrapText="1"/>
    </xf>
    <xf numFmtId="165" fontId="2" fillId="0" borderId="59" xfId="0" applyNumberFormat="1" applyFont="1" applyBorder="1" applyAlignment="1">
      <alignment vertical="center" wrapText="1"/>
    </xf>
    <xf numFmtId="165" fontId="2" fillId="0" borderId="64" xfId="0" applyNumberFormat="1" applyFont="1" applyBorder="1" applyAlignment="1">
      <alignment horizontal="right" vertical="center" wrapText="1"/>
    </xf>
    <xf numFmtId="165" fontId="2" fillId="0" borderId="65" xfId="0" applyNumberFormat="1" applyFont="1" applyBorder="1" applyAlignment="1">
      <alignment horizontal="right" vertical="center" wrapText="1"/>
    </xf>
    <xf numFmtId="164" fontId="7" fillId="2" borderId="19" xfId="0" applyNumberFormat="1" applyFont="1" applyFill="1" applyBorder="1" applyAlignment="1">
      <alignment horizontal="center" vertical="top" wrapText="1"/>
    </xf>
    <xf numFmtId="164" fontId="7" fillId="2" borderId="53" xfId="0" applyNumberFormat="1" applyFont="1" applyFill="1" applyBorder="1" applyAlignment="1">
      <alignment horizontal="center" vertical="top" wrapText="1"/>
    </xf>
    <xf numFmtId="164" fontId="7" fillId="2" borderId="55" xfId="0" applyNumberFormat="1" applyFont="1" applyFill="1" applyBorder="1" applyAlignment="1">
      <alignment horizontal="center" vertical="top" wrapText="1"/>
    </xf>
    <xf numFmtId="164" fontId="7" fillId="2" borderId="54" xfId="0" applyNumberFormat="1" applyFont="1" applyFill="1" applyBorder="1" applyAlignment="1">
      <alignment horizontal="center" vertical="top" wrapText="1"/>
    </xf>
    <xf numFmtId="0" fontId="9" fillId="5" borderId="40" xfId="0" applyFont="1" applyFill="1" applyBorder="1" applyAlignment="1" applyProtection="1">
      <alignment wrapText="1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7" fillId="2" borderId="67" xfId="0" applyFont="1" applyFill="1" applyBorder="1" applyAlignment="1">
      <alignment horizontal="left" vertical="top" wrapText="1"/>
    </xf>
    <xf numFmtId="0" fontId="12" fillId="6" borderId="2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4" fillId="0" borderId="58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4" fillId="0" borderId="57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center" vertical="top" wrapText="1"/>
    </xf>
    <xf numFmtId="0" fontId="7" fillId="2" borderId="30" xfId="0" applyFont="1" applyFill="1" applyBorder="1" applyAlignment="1">
      <alignment horizontal="center" vertical="top" wrapText="1"/>
    </xf>
    <xf numFmtId="0" fontId="4" fillId="0" borderId="22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7" fillId="2" borderId="53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2" fillId="0" borderId="41" xfId="0" applyFont="1" applyBorder="1" applyAlignment="1">
      <alignment horizontal="right" wrapText="1"/>
    </xf>
    <xf numFmtId="0" fontId="7" fillId="0" borderId="40" xfId="0" applyFont="1" applyBorder="1" applyAlignment="1">
      <alignment horizontal="center" vertical="center" wrapText="1"/>
    </xf>
    <xf numFmtId="0" fontId="10" fillId="0" borderId="0" xfId="0" applyFont="1" applyAlignment="1" applyProtection="1">
      <alignment horizontal="left"/>
      <protection locked="0"/>
    </xf>
    <xf numFmtId="0" fontId="7" fillId="0" borderId="42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41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Border="1" applyAlignment="1">
      <alignment vertical="center" wrapText="1"/>
    </xf>
    <xf numFmtId="164" fontId="2" fillId="0" borderId="0" xfId="0" applyNumberFormat="1" applyFont="1" applyBorder="1" applyAlignment="1">
      <alignment horizontal="right" wrapText="1"/>
    </xf>
    <xf numFmtId="0" fontId="6" fillId="0" borderId="68" xfId="0" applyFont="1" applyFill="1" applyBorder="1" applyAlignment="1">
      <alignment horizontal="left" vertical="center" wrapText="1"/>
    </xf>
    <xf numFmtId="0" fontId="6" fillId="0" borderId="69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24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</cellXfs>
  <cellStyles count="6">
    <cellStyle name="Normálna 2" xfId="2"/>
    <cellStyle name="Normálne" xfId="0" builtinId="0"/>
    <cellStyle name="Normálne 2" xfId="3"/>
    <cellStyle name="normálne 2 2" xfId="1"/>
    <cellStyle name="normálne 2 2 2" xfId="4"/>
    <cellStyle name="Normálne 4" xfId="5"/>
  </cellStyles>
  <dxfs count="51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50"/>
  <sheetViews>
    <sheetView showGridLines="0" tabSelected="1" zoomScaleNormal="100" workbookViewId="0">
      <selection activeCell="K23" sqref="K23"/>
    </sheetView>
  </sheetViews>
  <sheetFormatPr defaultColWidth="9.140625" defaultRowHeight="12.75" x14ac:dyDescent="0.2"/>
  <cols>
    <col min="1" max="1" width="6.5703125" style="1" customWidth="1"/>
    <col min="2" max="2" width="6.7109375" style="1" customWidth="1"/>
    <col min="3" max="3" width="23.42578125" style="1" customWidth="1"/>
    <col min="4" max="4" width="9.7109375" style="4" customWidth="1"/>
    <col min="5" max="5" width="10.7109375" style="4" customWidth="1"/>
    <col min="6" max="6" width="2" style="17" customWidth="1"/>
    <col min="7" max="7" width="15.7109375" style="4" customWidth="1"/>
    <col min="8" max="10" width="14.7109375" style="4" customWidth="1"/>
    <col min="11" max="11" width="15.7109375" style="11" customWidth="1"/>
    <col min="12" max="12" width="8.7109375" style="18" customWidth="1"/>
    <col min="13" max="13" width="12.42578125" style="19" customWidth="1"/>
    <col min="14" max="14" width="15.7109375" style="20" customWidth="1"/>
    <col min="15" max="15" width="15.7109375" style="11" customWidth="1"/>
    <col min="16" max="16" width="15.7109375" style="20" customWidth="1"/>
    <col min="17" max="16384" width="9.140625" style="1"/>
  </cols>
  <sheetData>
    <row r="1" spans="1:16" s="2" customFormat="1" ht="20.100000000000001" customHeight="1" x14ac:dyDescent="0.25">
      <c r="A1" s="123" t="s">
        <v>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</row>
    <row r="2" spans="1:16" s="2" customFormat="1" x14ac:dyDescent="0.25">
      <c r="A2" s="6"/>
      <c r="B2" s="6"/>
      <c r="D2" s="3"/>
      <c r="E2" s="3"/>
      <c r="F2" s="5"/>
      <c r="G2" s="3"/>
      <c r="H2" s="3"/>
      <c r="I2" s="3"/>
      <c r="J2" s="3"/>
      <c r="K2" s="8"/>
      <c r="L2" s="9"/>
      <c r="M2" s="10"/>
      <c r="N2" s="11"/>
      <c r="O2" s="8"/>
      <c r="P2" s="11"/>
    </row>
    <row r="3" spans="1:16" s="2" customFormat="1" ht="20.100000000000001" customHeight="1" x14ac:dyDescent="0.2">
      <c r="A3" s="12" t="s">
        <v>9</v>
      </c>
      <c r="B3" s="12"/>
      <c r="D3" s="3"/>
      <c r="E3" s="3"/>
      <c r="F3" s="5"/>
      <c r="G3" s="3"/>
      <c r="H3" s="3"/>
      <c r="I3" s="3"/>
      <c r="J3" s="3"/>
      <c r="K3" s="8"/>
      <c r="L3" s="9"/>
      <c r="M3" s="10"/>
      <c r="N3" s="11"/>
      <c r="O3" s="8"/>
      <c r="P3" s="11"/>
    </row>
    <row r="4" spans="1:16" s="2" customFormat="1" ht="24.95" customHeight="1" x14ac:dyDescent="0.25">
      <c r="A4" s="62" t="s">
        <v>40</v>
      </c>
      <c r="B4" s="13"/>
      <c r="D4" s="3"/>
      <c r="E4" s="3"/>
      <c r="F4" s="5"/>
      <c r="G4" s="3"/>
      <c r="H4" s="3"/>
      <c r="I4" s="3"/>
      <c r="J4" s="3"/>
      <c r="K4" s="8"/>
      <c r="L4" s="9"/>
      <c r="M4" s="10"/>
      <c r="N4" s="11"/>
      <c r="O4" s="8"/>
      <c r="P4" s="11"/>
    </row>
    <row r="5" spans="1:16" s="2" customFormat="1" ht="24.95" customHeight="1" x14ac:dyDescent="0.25">
      <c r="A5" s="148" t="s">
        <v>48</v>
      </c>
      <c r="B5" s="148"/>
      <c r="C5" s="148"/>
      <c r="D5" s="148"/>
      <c r="E5" s="148"/>
      <c r="F5" s="148"/>
      <c r="G5" s="148"/>
      <c r="H5" s="148"/>
      <c r="I5" s="61"/>
      <c r="J5" s="61"/>
      <c r="K5" s="8"/>
      <c r="L5" s="9"/>
      <c r="M5" s="10"/>
      <c r="N5" s="11"/>
      <c r="O5" s="8"/>
      <c r="P5" s="11"/>
    </row>
    <row r="6" spans="1:16" s="2" customFormat="1" ht="16.5" customHeight="1" thickBot="1" x14ac:dyDescent="0.3">
      <c r="A6" s="149" t="s">
        <v>42</v>
      </c>
      <c r="B6" s="6"/>
      <c r="D6" s="3"/>
      <c r="E6" s="3"/>
      <c r="F6" s="5"/>
      <c r="G6" s="3"/>
      <c r="H6" s="3"/>
      <c r="I6" s="3"/>
      <c r="J6" s="3"/>
      <c r="K6" s="8"/>
      <c r="L6" s="9"/>
      <c r="M6" s="10"/>
      <c r="N6" s="11"/>
      <c r="O6" s="8"/>
      <c r="P6" s="11"/>
    </row>
    <row r="7" spans="1:16" s="7" customFormat="1" ht="48.75" thickBot="1" x14ac:dyDescent="0.3">
      <c r="A7" s="34" t="s">
        <v>10</v>
      </c>
      <c r="B7" s="112" t="s">
        <v>1</v>
      </c>
      <c r="C7" s="113"/>
      <c r="D7" s="35" t="s">
        <v>11</v>
      </c>
      <c r="E7" s="36" t="s">
        <v>12</v>
      </c>
      <c r="F7" s="14"/>
      <c r="G7" s="37" t="s">
        <v>13</v>
      </c>
      <c r="H7" s="38" t="s">
        <v>14</v>
      </c>
      <c r="I7" s="38" t="s">
        <v>15</v>
      </c>
      <c r="J7" s="39" t="s">
        <v>16</v>
      </c>
      <c r="K7" s="41" t="s">
        <v>17</v>
      </c>
      <c r="L7" s="40" t="s">
        <v>18</v>
      </c>
      <c r="M7" s="41" t="s">
        <v>19</v>
      </c>
      <c r="N7" s="42" t="s">
        <v>20</v>
      </c>
      <c r="O7" s="43" t="s">
        <v>21</v>
      </c>
      <c r="P7" s="44" t="s">
        <v>22</v>
      </c>
    </row>
    <row r="8" spans="1:16" s="2" customFormat="1" ht="40.5" customHeight="1" thickBot="1" x14ac:dyDescent="0.3">
      <c r="A8" s="70" t="s">
        <v>2</v>
      </c>
      <c r="B8" s="114" t="s">
        <v>41</v>
      </c>
      <c r="C8" s="115"/>
      <c r="D8" s="15" t="s">
        <v>0</v>
      </c>
      <c r="E8" s="53">
        <v>30</v>
      </c>
      <c r="F8" s="16"/>
      <c r="G8" s="45"/>
      <c r="H8" s="46"/>
      <c r="I8" s="46"/>
      <c r="J8" s="47"/>
      <c r="K8" s="49"/>
      <c r="L8" s="48"/>
      <c r="M8" s="49">
        <f>K8*L8</f>
        <v>0</v>
      </c>
      <c r="N8" s="50">
        <f>K8+M8</f>
        <v>0</v>
      </c>
      <c r="O8" s="51">
        <f>E8*K8</f>
        <v>0</v>
      </c>
      <c r="P8" s="52">
        <f>E8*N8</f>
        <v>0</v>
      </c>
    </row>
    <row r="10" spans="1:16" ht="13.5" thickBot="1" x14ac:dyDescent="0.25">
      <c r="A10" s="21" t="s">
        <v>23</v>
      </c>
      <c r="B10" s="21"/>
      <c r="C10" s="22"/>
      <c r="D10" s="1"/>
      <c r="E10" s="23"/>
      <c r="F10" s="23"/>
      <c r="G10" s="24"/>
      <c r="H10" s="23"/>
    </row>
    <row r="11" spans="1:16" ht="30" customHeight="1" x14ac:dyDescent="0.2">
      <c r="A11" s="142">
        <v>1</v>
      </c>
      <c r="B11" s="144" t="s">
        <v>24</v>
      </c>
      <c r="C11" s="145"/>
      <c r="D11" s="145"/>
      <c r="E11" s="146"/>
      <c r="F11" s="143"/>
      <c r="G11" s="100"/>
      <c r="H11" s="147" t="s">
        <v>29</v>
      </c>
    </row>
    <row r="12" spans="1:16" ht="30" customHeight="1" x14ac:dyDescent="0.2">
      <c r="A12" s="29">
        <v>2</v>
      </c>
      <c r="B12" s="120" t="s">
        <v>25</v>
      </c>
      <c r="C12" s="121"/>
      <c r="D12" s="121"/>
      <c r="E12" s="122"/>
      <c r="F12" s="26"/>
      <c r="G12" s="30"/>
      <c r="H12" s="31" t="s">
        <v>26</v>
      </c>
    </row>
    <row r="13" spans="1:16" ht="30" customHeight="1" x14ac:dyDescent="0.2">
      <c r="A13" s="54">
        <v>3</v>
      </c>
      <c r="B13" s="106" t="s">
        <v>27</v>
      </c>
      <c r="C13" s="107"/>
      <c r="D13" s="107"/>
      <c r="E13" s="108"/>
      <c r="F13" s="26"/>
      <c r="G13" s="59"/>
      <c r="H13" s="60" t="s">
        <v>28</v>
      </c>
    </row>
    <row r="14" spans="1:16" ht="68.45" customHeight="1" thickBot="1" x14ac:dyDescent="0.25">
      <c r="A14" s="55">
        <v>4</v>
      </c>
      <c r="B14" s="109" t="s">
        <v>30</v>
      </c>
      <c r="C14" s="110"/>
      <c r="D14" s="110"/>
      <c r="E14" s="111"/>
      <c r="F14" s="56"/>
      <c r="G14" s="58"/>
      <c r="H14" s="57" t="s">
        <v>31</v>
      </c>
    </row>
    <row r="15" spans="1:16" ht="19.5" customHeight="1" x14ac:dyDescent="0.2">
      <c r="E15" s="1"/>
      <c r="F15" s="1"/>
      <c r="G15" s="1"/>
    </row>
    <row r="16" spans="1:16" s="2" customFormat="1" ht="16.5" customHeight="1" thickBot="1" x14ac:dyDescent="0.3">
      <c r="A16" s="149" t="s">
        <v>43</v>
      </c>
      <c r="B16" s="6"/>
      <c r="D16" s="61"/>
      <c r="E16" s="61"/>
      <c r="F16" s="5"/>
      <c r="G16" s="61"/>
      <c r="H16" s="61"/>
      <c r="I16" s="61"/>
      <c r="J16" s="61"/>
      <c r="K16" s="8"/>
      <c r="L16" s="9"/>
      <c r="M16" s="10"/>
      <c r="N16" s="11"/>
      <c r="O16" s="8"/>
      <c r="P16" s="11"/>
    </row>
    <row r="17" spans="1:16" s="7" customFormat="1" ht="48.75" thickBot="1" x14ac:dyDescent="0.3">
      <c r="A17" s="34" t="s">
        <v>10</v>
      </c>
      <c r="B17" s="112" t="s">
        <v>1</v>
      </c>
      <c r="C17" s="113"/>
      <c r="D17" s="35" t="s">
        <v>11</v>
      </c>
      <c r="E17" s="36" t="s">
        <v>12</v>
      </c>
      <c r="F17" s="14"/>
      <c r="G17" s="37" t="s">
        <v>13</v>
      </c>
      <c r="H17" s="38" t="s">
        <v>14</v>
      </c>
      <c r="I17" s="38" t="s">
        <v>15</v>
      </c>
      <c r="J17" s="39" t="s">
        <v>16</v>
      </c>
      <c r="K17" s="41" t="s">
        <v>17</v>
      </c>
      <c r="L17" s="40" t="s">
        <v>18</v>
      </c>
      <c r="M17" s="41" t="s">
        <v>19</v>
      </c>
      <c r="N17" s="42" t="s">
        <v>20</v>
      </c>
      <c r="O17" s="43" t="s">
        <v>21</v>
      </c>
      <c r="P17" s="44" t="s">
        <v>22</v>
      </c>
    </row>
    <row r="18" spans="1:16" s="2" customFormat="1" ht="40.5" customHeight="1" thickBot="1" x14ac:dyDescent="0.3">
      <c r="A18" s="70" t="s">
        <v>35</v>
      </c>
      <c r="B18" s="114" t="s">
        <v>44</v>
      </c>
      <c r="C18" s="115"/>
      <c r="D18" s="15" t="s">
        <v>0</v>
      </c>
      <c r="E18" s="53">
        <v>30</v>
      </c>
      <c r="F18" s="16"/>
      <c r="G18" s="45"/>
      <c r="H18" s="46"/>
      <c r="I18" s="46"/>
      <c r="J18" s="47"/>
      <c r="K18" s="49"/>
      <c r="L18" s="48"/>
      <c r="M18" s="49">
        <f>K18*L18</f>
        <v>0</v>
      </c>
      <c r="N18" s="50">
        <f>K18+M18</f>
        <v>0</v>
      </c>
      <c r="O18" s="51">
        <f>E18*K18</f>
        <v>0</v>
      </c>
      <c r="P18" s="52">
        <f>E18*N18</f>
        <v>0</v>
      </c>
    </row>
    <row r="20" spans="1:16" ht="13.5" thickBot="1" x14ac:dyDescent="0.25">
      <c r="A20" s="21" t="s">
        <v>23</v>
      </c>
      <c r="B20" s="21"/>
      <c r="C20" s="22"/>
      <c r="D20" s="1"/>
      <c r="E20" s="23"/>
      <c r="F20" s="23"/>
      <c r="G20" s="24"/>
      <c r="H20" s="23"/>
    </row>
    <row r="21" spans="1:16" ht="30" customHeight="1" x14ac:dyDescent="0.2">
      <c r="A21" s="25">
        <v>1</v>
      </c>
      <c r="B21" s="117" t="s">
        <v>24</v>
      </c>
      <c r="C21" s="118"/>
      <c r="D21" s="118"/>
      <c r="E21" s="119"/>
      <c r="F21" s="56"/>
      <c r="G21" s="27"/>
      <c r="H21" s="28" t="s">
        <v>29</v>
      </c>
    </row>
    <row r="22" spans="1:16" ht="30" customHeight="1" x14ac:dyDescent="0.2">
      <c r="A22" s="29">
        <v>2</v>
      </c>
      <c r="B22" s="120" t="s">
        <v>25</v>
      </c>
      <c r="C22" s="121"/>
      <c r="D22" s="121"/>
      <c r="E22" s="122"/>
      <c r="F22" s="56"/>
      <c r="G22" s="30"/>
      <c r="H22" s="31" t="s">
        <v>26</v>
      </c>
    </row>
    <row r="23" spans="1:16" ht="30" customHeight="1" x14ac:dyDescent="0.2">
      <c r="A23" s="54">
        <v>3</v>
      </c>
      <c r="B23" s="106" t="s">
        <v>27</v>
      </c>
      <c r="C23" s="107"/>
      <c r="D23" s="107"/>
      <c r="E23" s="108"/>
      <c r="F23" s="56"/>
      <c r="G23" s="59"/>
      <c r="H23" s="60" t="s">
        <v>28</v>
      </c>
    </row>
    <row r="24" spans="1:16" ht="68.45" customHeight="1" thickBot="1" x14ac:dyDescent="0.25">
      <c r="A24" s="55">
        <v>4</v>
      </c>
      <c r="B24" s="109" t="s">
        <v>30</v>
      </c>
      <c r="C24" s="110"/>
      <c r="D24" s="110"/>
      <c r="E24" s="111"/>
      <c r="F24" s="56"/>
      <c r="G24" s="58"/>
      <c r="H24" s="57" t="s">
        <v>31</v>
      </c>
    </row>
    <row r="25" spans="1:16" ht="19.5" customHeight="1" x14ac:dyDescent="0.2">
      <c r="E25" s="1"/>
      <c r="F25" s="1"/>
      <c r="G25" s="1"/>
    </row>
    <row r="26" spans="1:16" s="2" customFormat="1" ht="16.5" customHeight="1" thickBot="1" x14ac:dyDescent="0.3">
      <c r="A26" s="149" t="s">
        <v>46</v>
      </c>
      <c r="B26" s="6"/>
      <c r="D26" s="61"/>
      <c r="E26" s="61"/>
      <c r="F26" s="5"/>
      <c r="G26" s="61"/>
      <c r="H26" s="61"/>
      <c r="I26" s="61"/>
      <c r="J26" s="61"/>
      <c r="K26" s="8"/>
      <c r="L26" s="9"/>
      <c r="M26" s="10"/>
      <c r="N26" s="11"/>
      <c r="O26" s="8"/>
      <c r="P26" s="11"/>
    </row>
    <row r="27" spans="1:16" s="7" customFormat="1" ht="48.75" thickBot="1" x14ac:dyDescent="0.3">
      <c r="A27" s="34" t="s">
        <v>10</v>
      </c>
      <c r="B27" s="112" t="s">
        <v>1</v>
      </c>
      <c r="C27" s="113"/>
      <c r="D27" s="35" t="s">
        <v>11</v>
      </c>
      <c r="E27" s="36" t="s">
        <v>12</v>
      </c>
      <c r="F27" s="14"/>
      <c r="G27" s="37" t="s">
        <v>13</v>
      </c>
      <c r="H27" s="38" t="s">
        <v>14</v>
      </c>
      <c r="I27" s="38" t="s">
        <v>15</v>
      </c>
      <c r="J27" s="39" t="s">
        <v>16</v>
      </c>
      <c r="K27" s="41" t="s">
        <v>17</v>
      </c>
      <c r="L27" s="40" t="s">
        <v>18</v>
      </c>
      <c r="M27" s="41" t="s">
        <v>19</v>
      </c>
      <c r="N27" s="42" t="s">
        <v>20</v>
      </c>
      <c r="O27" s="43" t="s">
        <v>21</v>
      </c>
      <c r="P27" s="44" t="s">
        <v>22</v>
      </c>
    </row>
    <row r="28" spans="1:16" s="2" customFormat="1" ht="40.5" customHeight="1" thickBot="1" x14ac:dyDescent="0.3">
      <c r="A28" s="70" t="s">
        <v>36</v>
      </c>
      <c r="B28" s="114" t="s">
        <v>45</v>
      </c>
      <c r="C28" s="115"/>
      <c r="D28" s="15" t="s">
        <v>0</v>
      </c>
      <c r="E28" s="53">
        <v>3</v>
      </c>
      <c r="F28" s="16"/>
      <c r="G28" s="45"/>
      <c r="H28" s="46"/>
      <c r="I28" s="46"/>
      <c r="J28" s="47"/>
      <c r="K28" s="49"/>
      <c r="L28" s="48"/>
      <c r="M28" s="49">
        <f>K28*L28</f>
        <v>0</v>
      </c>
      <c r="N28" s="50">
        <f>K28+M28</f>
        <v>0</v>
      </c>
      <c r="O28" s="51">
        <f>E28*K28</f>
        <v>0</v>
      </c>
      <c r="P28" s="52">
        <f>E28*N28</f>
        <v>0</v>
      </c>
    </row>
    <row r="30" spans="1:16" ht="13.5" thickBot="1" x14ac:dyDescent="0.25">
      <c r="A30" s="21" t="s">
        <v>23</v>
      </c>
      <c r="B30" s="21"/>
      <c r="C30" s="22"/>
      <c r="D30" s="1"/>
      <c r="E30" s="23"/>
      <c r="F30" s="23"/>
      <c r="G30" s="24"/>
      <c r="H30" s="23"/>
    </row>
    <row r="31" spans="1:16" ht="30" customHeight="1" x14ac:dyDescent="0.2">
      <c r="A31" s="25">
        <v>1</v>
      </c>
      <c r="B31" s="117" t="s">
        <v>24</v>
      </c>
      <c r="C31" s="118"/>
      <c r="D31" s="118"/>
      <c r="E31" s="119"/>
      <c r="F31" s="56"/>
      <c r="G31" s="27"/>
      <c r="H31" s="28" t="s">
        <v>29</v>
      </c>
    </row>
    <row r="32" spans="1:16" ht="30" customHeight="1" x14ac:dyDescent="0.2">
      <c r="A32" s="29">
        <v>2</v>
      </c>
      <c r="B32" s="120" t="s">
        <v>25</v>
      </c>
      <c r="C32" s="121"/>
      <c r="D32" s="121"/>
      <c r="E32" s="122"/>
      <c r="F32" s="56"/>
      <c r="G32" s="30"/>
      <c r="H32" s="31" t="s">
        <v>26</v>
      </c>
    </row>
    <row r="33" spans="1:13" ht="30" customHeight="1" x14ac:dyDescent="0.2">
      <c r="A33" s="54">
        <v>3</v>
      </c>
      <c r="B33" s="106" t="s">
        <v>27</v>
      </c>
      <c r="C33" s="107"/>
      <c r="D33" s="107"/>
      <c r="E33" s="108"/>
      <c r="F33" s="56"/>
      <c r="G33" s="59"/>
      <c r="H33" s="60" t="s">
        <v>28</v>
      </c>
    </row>
    <row r="34" spans="1:13" ht="68.45" customHeight="1" thickBot="1" x14ac:dyDescent="0.25">
      <c r="A34" s="55">
        <v>4</v>
      </c>
      <c r="B34" s="109" t="s">
        <v>30</v>
      </c>
      <c r="C34" s="110"/>
      <c r="D34" s="110"/>
      <c r="E34" s="111"/>
      <c r="F34" s="56"/>
      <c r="G34" s="58"/>
      <c r="H34" s="57" t="s">
        <v>31</v>
      </c>
    </row>
    <row r="35" spans="1:13" ht="8.25" customHeight="1" thickBot="1" x14ac:dyDescent="0.25">
      <c r="E35" s="1"/>
      <c r="F35" s="1"/>
      <c r="G35" s="1"/>
    </row>
    <row r="36" spans="1:13" ht="48.75" customHeight="1" thickBot="1" x14ac:dyDescent="0.25">
      <c r="A36" s="99" t="s">
        <v>10</v>
      </c>
      <c r="B36" s="116" t="s">
        <v>1</v>
      </c>
      <c r="C36" s="113"/>
      <c r="D36" s="87" t="s">
        <v>11</v>
      </c>
      <c r="E36" s="88" t="s">
        <v>12</v>
      </c>
      <c r="F36" s="1"/>
      <c r="G36" s="93" t="s">
        <v>17</v>
      </c>
      <c r="H36" s="94" t="s">
        <v>20</v>
      </c>
      <c r="I36" s="95" t="s">
        <v>21</v>
      </c>
      <c r="J36" s="96" t="s">
        <v>22</v>
      </c>
    </row>
    <row r="37" spans="1:13" ht="35.1" customHeight="1" x14ac:dyDescent="0.2">
      <c r="A37" s="84" t="s">
        <v>2</v>
      </c>
      <c r="B37" s="102" t="s">
        <v>41</v>
      </c>
      <c r="C37" s="103"/>
      <c r="D37" s="85" t="s">
        <v>0</v>
      </c>
      <c r="E37" s="86">
        <v>30</v>
      </c>
      <c r="F37" s="1"/>
      <c r="G37" s="89">
        <f>K8</f>
        <v>0</v>
      </c>
      <c r="H37" s="90">
        <f>N8</f>
        <v>0</v>
      </c>
      <c r="I37" s="91">
        <f>O8</f>
        <v>0</v>
      </c>
      <c r="J37" s="92">
        <f>P8</f>
        <v>0</v>
      </c>
    </row>
    <row r="38" spans="1:13" ht="35.1" customHeight="1" x14ac:dyDescent="0.2">
      <c r="A38" s="76" t="s">
        <v>35</v>
      </c>
      <c r="B38" s="102" t="s">
        <v>44</v>
      </c>
      <c r="C38" s="103"/>
      <c r="D38" s="65" t="s">
        <v>0</v>
      </c>
      <c r="E38" s="69">
        <v>30</v>
      </c>
      <c r="F38" s="1"/>
      <c r="G38" s="67">
        <f>K18</f>
        <v>0</v>
      </c>
      <c r="H38" s="81">
        <f>N18</f>
        <v>0</v>
      </c>
      <c r="I38" s="66">
        <f>O18</f>
        <v>0</v>
      </c>
      <c r="J38" s="68">
        <f>P18</f>
        <v>0</v>
      </c>
    </row>
    <row r="39" spans="1:13" ht="35.1" customHeight="1" thickBot="1" x14ac:dyDescent="0.25">
      <c r="A39" s="77" t="s">
        <v>36</v>
      </c>
      <c r="B39" s="104" t="s">
        <v>45</v>
      </c>
      <c r="C39" s="105"/>
      <c r="D39" s="72" t="s">
        <v>0</v>
      </c>
      <c r="E39" s="71">
        <v>3</v>
      </c>
      <c r="F39" s="1"/>
      <c r="G39" s="83">
        <f>K28</f>
        <v>0</v>
      </c>
      <c r="H39" s="82">
        <f>N28</f>
        <v>0</v>
      </c>
      <c r="I39" s="73">
        <f>O28</f>
        <v>0</v>
      </c>
      <c r="J39" s="74">
        <f>P28</f>
        <v>0</v>
      </c>
    </row>
    <row r="40" spans="1:13" ht="24" customHeight="1" thickBot="1" x14ac:dyDescent="0.25">
      <c r="A40" s="75"/>
      <c r="B40" s="64"/>
      <c r="C40" s="64"/>
      <c r="D40" s="63"/>
      <c r="E40" s="63"/>
      <c r="F40" s="1"/>
      <c r="G40" s="1"/>
      <c r="H40" s="78" t="s">
        <v>37</v>
      </c>
      <c r="I40" s="79">
        <f>SUM(I37:I39)</f>
        <v>0</v>
      </c>
      <c r="J40" s="80">
        <f>SUM(J37:J39)</f>
        <v>0</v>
      </c>
    </row>
    <row r="41" spans="1:13" ht="21" customHeight="1" x14ac:dyDescent="0.2">
      <c r="E41" s="1"/>
      <c r="F41" s="1"/>
      <c r="G41" s="1"/>
    </row>
    <row r="42" spans="1:13" ht="24.95" customHeight="1" x14ac:dyDescent="0.2">
      <c r="B42" s="135" t="s">
        <v>51</v>
      </c>
      <c r="C42" s="136"/>
      <c r="D42" s="129"/>
      <c r="E42" s="130"/>
      <c r="F42" s="130"/>
      <c r="G42" s="131"/>
      <c r="H42" s="32"/>
      <c r="I42" s="32"/>
      <c r="J42" s="32" t="s">
        <v>4</v>
      </c>
    </row>
    <row r="43" spans="1:13" ht="24.95" customHeight="1" x14ac:dyDescent="0.2">
      <c r="B43" s="135" t="s">
        <v>52</v>
      </c>
      <c r="C43" s="136"/>
      <c r="D43" s="132"/>
      <c r="E43" s="133"/>
      <c r="F43" s="133"/>
      <c r="G43" s="134"/>
      <c r="H43" s="33"/>
      <c r="I43" s="125" t="s">
        <v>34</v>
      </c>
      <c r="J43" s="126"/>
      <c r="K43" s="124"/>
      <c r="L43" s="124"/>
    </row>
    <row r="44" spans="1:13" ht="24.95" customHeight="1" x14ac:dyDescent="0.2">
      <c r="B44" s="135" t="s">
        <v>47</v>
      </c>
      <c r="C44" s="136"/>
      <c r="D44" s="132"/>
      <c r="E44" s="133"/>
      <c r="F44" s="133"/>
      <c r="G44" s="134"/>
      <c r="H44" s="33"/>
      <c r="I44" s="137" t="s">
        <v>6</v>
      </c>
      <c r="J44" s="126"/>
      <c r="K44" s="129"/>
      <c r="L44" s="131"/>
    </row>
    <row r="45" spans="1:13" ht="24.95" customHeight="1" x14ac:dyDescent="0.2">
      <c r="C45" s="32"/>
      <c r="D45" s="1"/>
      <c r="E45" s="1"/>
      <c r="G45" s="33"/>
      <c r="H45" s="33"/>
      <c r="I45" s="125" t="s">
        <v>7</v>
      </c>
      <c r="J45" s="137"/>
      <c r="K45" s="141"/>
      <c r="L45" s="140"/>
      <c r="M45" s="139"/>
    </row>
    <row r="46" spans="1:13" ht="24.95" customHeight="1" x14ac:dyDescent="0.2">
      <c r="C46" s="32" t="s">
        <v>3</v>
      </c>
      <c r="D46" s="127"/>
      <c r="E46" s="127"/>
      <c r="G46" s="33"/>
      <c r="H46" s="33"/>
      <c r="I46" s="125"/>
      <c r="J46" s="125"/>
      <c r="K46" s="138"/>
    </row>
    <row r="47" spans="1:13" ht="24.95" customHeight="1" x14ac:dyDescent="0.2">
      <c r="C47" s="32" t="s">
        <v>5</v>
      </c>
      <c r="D47" s="127"/>
      <c r="E47" s="127"/>
      <c r="G47" s="33"/>
      <c r="H47" s="33"/>
      <c r="I47" s="125"/>
      <c r="J47" s="125"/>
    </row>
    <row r="48" spans="1:13" ht="1.5" customHeight="1" x14ac:dyDescent="0.2">
      <c r="C48" s="32"/>
    </row>
    <row r="49" spans="1:2" ht="9.75" customHeight="1" x14ac:dyDescent="0.2">
      <c r="A49" s="128" t="s">
        <v>38</v>
      </c>
      <c r="B49" s="128"/>
    </row>
    <row r="50" spans="1:2" ht="14.25" x14ac:dyDescent="0.2">
      <c r="A50" s="97"/>
      <c r="B50" s="98" t="s">
        <v>39</v>
      </c>
    </row>
  </sheetData>
  <mergeCells count="41">
    <mergeCell ref="A49:B49"/>
    <mergeCell ref="I47:J47"/>
    <mergeCell ref="D42:G42"/>
    <mergeCell ref="D43:G43"/>
    <mergeCell ref="I46:J46"/>
    <mergeCell ref="D47:E47"/>
    <mergeCell ref="B42:C42"/>
    <mergeCell ref="B43:C43"/>
    <mergeCell ref="I44:J44"/>
    <mergeCell ref="D44:G44"/>
    <mergeCell ref="B44:C44"/>
    <mergeCell ref="K43:L43"/>
    <mergeCell ref="K45:L45"/>
    <mergeCell ref="I43:J43"/>
    <mergeCell ref="I45:J45"/>
    <mergeCell ref="D46:E46"/>
    <mergeCell ref="K44:L44"/>
    <mergeCell ref="B32:E32"/>
    <mergeCell ref="B33:E33"/>
    <mergeCell ref="B34:E34"/>
    <mergeCell ref="A1:P1"/>
    <mergeCell ref="B7:C7"/>
    <mergeCell ref="B8:C8"/>
    <mergeCell ref="B11:E11"/>
    <mergeCell ref="B12:E12"/>
    <mergeCell ref="A5:H5"/>
    <mergeCell ref="B37:C37"/>
    <mergeCell ref="B38:C38"/>
    <mergeCell ref="B39:C39"/>
    <mergeCell ref="B13:E13"/>
    <mergeCell ref="B14:E14"/>
    <mergeCell ref="B17:C17"/>
    <mergeCell ref="B18:C18"/>
    <mergeCell ref="B36:C36"/>
    <mergeCell ref="B21:E21"/>
    <mergeCell ref="B22:E22"/>
    <mergeCell ref="B23:E23"/>
    <mergeCell ref="B24:E24"/>
    <mergeCell ref="B27:C27"/>
    <mergeCell ref="B28:C28"/>
    <mergeCell ref="B31:E31"/>
  </mergeCells>
  <conditionalFormatting sqref="G12:G14">
    <cfRule type="containsBlanks" dxfId="50" priority="33">
      <formula>LEN(TRIM(G12))=0</formula>
    </cfRule>
  </conditionalFormatting>
  <conditionalFormatting sqref="G11">
    <cfRule type="containsBlanks" dxfId="49" priority="32">
      <formula>LEN(TRIM(G11))=0</formula>
    </cfRule>
  </conditionalFormatting>
  <conditionalFormatting sqref="G8:J8 L8">
    <cfRule type="containsBlanks" dxfId="48" priority="26">
      <formula>LEN(TRIM(G8))=0</formula>
    </cfRule>
  </conditionalFormatting>
  <conditionalFormatting sqref="K8">
    <cfRule type="containsBlanks" dxfId="47" priority="24">
      <formula>LEN(TRIM(K8))=0</formula>
    </cfRule>
  </conditionalFormatting>
  <conditionalFormatting sqref="M8:P8">
    <cfRule type="containsBlanks" dxfId="46" priority="25">
      <formula>LEN(TRIM(M8))=0</formula>
    </cfRule>
  </conditionalFormatting>
  <conditionalFormatting sqref="G22:G24">
    <cfRule type="containsBlanks" dxfId="45" priority="23">
      <formula>LEN(TRIM(G22))=0</formula>
    </cfRule>
  </conditionalFormatting>
  <conditionalFormatting sqref="G21">
    <cfRule type="containsBlanks" dxfId="44" priority="22">
      <formula>LEN(TRIM(G21))=0</formula>
    </cfRule>
  </conditionalFormatting>
  <conditionalFormatting sqref="G18:J18 L18">
    <cfRule type="containsBlanks" dxfId="43" priority="21">
      <formula>LEN(TRIM(G18))=0</formula>
    </cfRule>
  </conditionalFormatting>
  <conditionalFormatting sqref="K18">
    <cfRule type="containsBlanks" dxfId="42" priority="19">
      <formula>LEN(TRIM(K18))=0</formula>
    </cfRule>
  </conditionalFormatting>
  <conditionalFormatting sqref="M18:P18">
    <cfRule type="containsBlanks" dxfId="41" priority="20">
      <formula>LEN(TRIM(M18))=0</formula>
    </cfRule>
  </conditionalFormatting>
  <conditionalFormatting sqref="G32:G34">
    <cfRule type="containsBlanks" dxfId="40" priority="18">
      <formula>LEN(TRIM(G32))=0</formula>
    </cfRule>
  </conditionalFormatting>
  <conditionalFormatting sqref="G31">
    <cfRule type="containsBlanks" dxfId="39" priority="17">
      <formula>LEN(TRIM(G31))=0</formula>
    </cfRule>
  </conditionalFormatting>
  <conditionalFormatting sqref="G28:J28 L28">
    <cfRule type="containsBlanks" dxfId="38" priority="16">
      <formula>LEN(TRIM(G28))=0</formula>
    </cfRule>
  </conditionalFormatting>
  <conditionalFormatting sqref="K28">
    <cfRule type="containsBlanks" dxfId="37" priority="14">
      <formula>LEN(TRIM(K28))=0</formula>
    </cfRule>
  </conditionalFormatting>
  <conditionalFormatting sqref="M28:P28">
    <cfRule type="containsBlanks" dxfId="36" priority="15">
      <formula>LEN(TRIM(M28))=0</formula>
    </cfRule>
  </conditionalFormatting>
  <conditionalFormatting sqref="D46:D47">
    <cfRule type="containsBlanks" dxfId="30" priority="7">
      <formula>LEN(TRIM(D46))=0</formula>
    </cfRule>
  </conditionalFormatting>
  <conditionalFormatting sqref="D42">
    <cfRule type="containsBlanks" dxfId="29" priority="4">
      <formula>LEN(TRIM(D42))=0</formula>
    </cfRule>
  </conditionalFormatting>
  <conditionalFormatting sqref="K43:L43 K44">
    <cfRule type="containsBlanks" dxfId="28" priority="6">
      <formula>LEN(TRIM(K43))=0</formula>
    </cfRule>
  </conditionalFormatting>
  <conditionalFormatting sqref="D43">
    <cfRule type="containsBlanks" dxfId="27" priority="3">
      <formula>LEN(TRIM(D43))=0</formula>
    </cfRule>
  </conditionalFormatting>
  <conditionalFormatting sqref="D44">
    <cfRule type="containsBlanks" dxfId="25" priority="1">
      <formula>LEN(TRIM(D44))=0</formula>
    </cfRule>
  </conditionalFormatting>
  <pageMargins left="0.70866141732283472" right="0.70866141732283472" top="0.98124999999999996" bottom="0.74803149606299213" header="0.31496062992125984" footer="0.31496062992125984"/>
  <pageSetup paperSize="9" scale="61" fitToHeight="0" orientation="landscape" r:id="rId1"/>
  <headerFooter>
    <oddHeader>&amp;C&amp;"Arial,Normálne"&amp;16CENOVÁ PONUKA&amp;11
&amp;14pre účel
prípravnej trhovej konzultácia a predbežného zapojenia záujemcov alebo uchádzačov (ďalej aj "PTK")</oddHeader>
  </headerFooter>
  <rowBreaks count="1" manualBreakCount="1">
    <brk id="25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P51"/>
  <sheetViews>
    <sheetView showGridLines="0" zoomScaleNormal="100" workbookViewId="0">
      <selection activeCell="P43" sqref="P43"/>
    </sheetView>
  </sheetViews>
  <sheetFormatPr defaultColWidth="9.140625" defaultRowHeight="12.75" x14ac:dyDescent="0.2"/>
  <cols>
    <col min="1" max="1" width="6.5703125" style="1" customWidth="1"/>
    <col min="2" max="2" width="6.7109375" style="1" customWidth="1"/>
    <col min="3" max="3" width="23.42578125" style="1" customWidth="1"/>
    <col min="4" max="4" width="9.7109375" style="4" customWidth="1"/>
    <col min="5" max="5" width="10.7109375" style="4" customWidth="1"/>
    <col min="6" max="6" width="2" style="17" customWidth="1"/>
    <col min="7" max="7" width="15.7109375" style="4" customWidth="1"/>
    <col min="8" max="10" width="14.7109375" style="4" customWidth="1"/>
    <col min="11" max="11" width="15.7109375" style="11" customWidth="1"/>
    <col min="12" max="12" width="8.7109375" style="18" customWidth="1"/>
    <col min="13" max="13" width="12.42578125" style="19" customWidth="1"/>
    <col min="14" max="14" width="15.7109375" style="20" customWidth="1"/>
    <col min="15" max="15" width="15.7109375" style="11" customWidth="1"/>
    <col min="16" max="16" width="15.7109375" style="20" customWidth="1"/>
    <col min="17" max="16384" width="9.140625" style="1"/>
  </cols>
  <sheetData>
    <row r="1" spans="1:16" s="2" customFormat="1" ht="20.100000000000001" customHeight="1" x14ac:dyDescent="0.25">
      <c r="A1" s="123" t="s">
        <v>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</row>
    <row r="2" spans="1:16" s="2" customFormat="1" x14ac:dyDescent="0.25">
      <c r="A2" s="6"/>
      <c r="B2" s="6"/>
      <c r="D2" s="61"/>
      <c r="E2" s="61"/>
      <c r="F2" s="5"/>
      <c r="G2" s="61"/>
      <c r="H2" s="61"/>
      <c r="I2" s="61"/>
      <c r="J2" s="61"/>
      <c r="K2" s="8"/>
      <c r="L2" s="9"/>
      <c r="M2" s="10"/>
      <c r="N2" s="11"/>
      <c r="O2" s="8"/>
      <c r="P2" s="11"/>
    </row>
    <row r="3" spans="1:16" s="2" customFormat="1" ht="20.100000000000001" customHeight="1" x14ac:dyDescent="0.2">
      <c r="A3" s="12" t="s">
        <v>9</v>
      </c>
      <c r="B3" s="12"/>
      <c r="D3" s="61"/>
      <c r="E3" s="61"/>
      <c r="F3" s="5"/>
      <c r="G3" s="61"/>
      <c r="H3" s="61"/>
      <c r="I3" s="61"/>
      <c r="J3" s="61"/>
      <c r="K3" s="8"/>
      <c r="L3" s="9"/>
      <c r="M3" s="10"/>
      <c r="N3" s="11"/>
      <c r="O3" s="8"/>
      <c r="P3" s="11"/>
    </row>
    <row r="4" spans="1:16" s="2" customFormat="1" ht="24.95" customHeight="1" x14ac:dyDescent="0.25">
      <c r="A4" s="62" t="s">
        <v>40</v>
      </c>
      <c r="B4" s="13"/>
      <c r="D4" s="61"/>
      <c r="E4" s="61"/>
      <c r="F4" s="5"/>
      <c r="G4" s="61"/>
      <c r="H4" s="61"/>
      <c r="I4" s="61"/>
      <c r="J4" s="61"/>
      <c r="K4" s="8"/>
      <c r="L4" s="9"/>
      <c r="M4" s="10"/>
      <c r="N4" s="11"/>
      <c r="O4" s="8"/>
      <c r="P4" s="11"/>
    </row>
    <row r="5" spans="1:16" s="2" customFormat="1" ht="24.95" customHeight="1" x14ac:dyDescent="0.25">
      <c r="A5" s="148" t="s">
        <v>49</v>
      </c>
      <c r="B5" s="148"/>
      <c r="C5" s="148"/>
      <c r="D5" s="148"/>
      <c r="E5" s="148"/>
      <c r="F5" s="148"/>
      <c r="G5" s="148"/>
      <c r="H5" s="148"/>
      <c r="I5" s="148"/>
      <c r="J5" s="61"/>
      <c r="K5" s="8"/>
      <c r="L5" s="9"/>
      <c r="M5" s="10"/>
      <c r="N5" s="11"/>
      <c r="O5" s="8"/>
      <c r="P5" s="11"/>
    </row>
    <row r="6" spans="1:16" s="2" customFormat="1" ht="16.5" customHeight="1" thickBot="1" x14ac:dyDescent="0.3">
      <c r="A6" s="149" t="s">
        <v>33</v>
      </c>
      <c r="B6" s="6"/>
      <c r="D6" s="61"/>
      <c r="E6" s="61"/>
      <c r="F6" s="5"/>
      <c r="G6" s="61"/>
      <c r="H6" s="61"/>
      <c r="I6" s="61"/>
      <c r="J6" s="61"/>
      <c r="K6" s="8"/>
      <c r="L6" s="9"/>
      <c r="M6" s="10"/>
      <c r="N6" s="11"/>
      <c r="O6" s="8"/>
      <c r="P6" s="11"/>
    </row>
    <row r="7" spans="1:16" s="7" customFormat="1" ht="48.75" thickBot="1" x14ac:dyDescent="0.3">
      <c r="A7" s="34" t="s">
        <v>10</v>
      </c>
      <c r="B7" s="112" t="s">
        <v>1</v>
      </c>
      <c r="C7" s="113"/>
      <c r="D7" s="35" t="s">
        <v>11</v>
      </c>
      <c r="E7" s="36" t="s">
        <v>12</v>
      </c>
      <c r="F7" s="14"/>
      <c r="G7" s="37" t="s">
        <v>13</v>
      </c>
      <c r="H7" s="38" t="s">
        <v>14</v>
      </c>
      <c r="I7" s="38" t="s">
        <v>15</v>
      </c>
      <c r="J7" s="39" t="s">
        <v>16</v>
      </c>
      <c r="K7" s="41" t="s">
        <v>17</v>
      </c>
      <c r="L7" s="40" t="s">
        <v>18</v>
      </c>
      <c r="M7" s="41" t="s">
        <v>19</v>
      </c>
      <c r="N7" s="42" t="s">
        <v>20</v>
      </c>
      <c r="O7" s="43" t="s">
        <v>21</v>
      </c>
      <c r="P7" s="44" t="s">
        <v>22</v>
      </c>
    </row>
    <row r="8" spans="1:16" s="2" customFormat="1" ht="52.5" customHeight="1" thickBot="1" x14ac:dyDescent="0.3">
      <c r="A8" s="70" t="s">
        <v>2</v>
      </c>
      <c r="B8" s="114" t="s">
        <v>32</v>
      </c>
      <c r="C8" s="115"/>
      <c r="D8" s="15" t="s">
        <v>0</v>
      </c>
      <c r="E8" s="53">
        <v>15</v>
      </c>
      <c r="F8" s="16"/>
      <c r="G8" s="45"/>
      <c r="H8" s="46"/>
      <c r="I8" s="46"/>
      <c r="J8" s="47"/>
      <c r="K8" s="49"/>
      <c r="L8" s="48"/>
      <c r="M8" s="49">
        <f>K8*L8</f>
        <v>0</v>
      </c>
      <c r="N8" s="50">
        <f>K8+M8</f>
        <v>0</v>
      </c>
      <c r="O8" s="51">
        <f>E8*K8</f>
        <v>0</v>
      </c>
      <c r="P8" s="52">
        <f>E8*N8</f>
        <v>0</v>
      </c>
    </row>
    <row r="10" spans="1:16" ht="13.5" thickBot="1" x14ac:dyDescent="0.25">
      <c r="A10" s="21" t="s">
        <v>23</v>
      </c>
      <c r="B10" s="21"/>
      <c r="C10" s="22"/>
      <c r="D10" s="1"/>
      <c r="E10" s="23"/>
      <c r="F10" s="23"/>
      <c r="G10" s="24"/>
      <c r="H10" s="23"/>
    </row>
    <row r="11" spans="1:16" ht="30" customHeight="1" x14ac:dyDescent="0.2">
      <c r="A11" s="142">
        <v>1</v>
      </c>
      <c r="B11" s="144" t="s">
        <v>24</v>
      </c>
      <c r="C11" s="145"/>
      <c r="D11" s="145"/>
      <c r="E11" s="146"/>
      <c r="F11" s="143"/>
      <c r="G11" s="100"/>
      <c r="H11" s="147" t="s">
        <v>29</v>
      </c>
    </row>
    <row r="12" spans="1:16" ht="30" customHeight="1" x14ac:dyDescent="0.2">
      <c r="A12" s="29">
        <v>2</v>
      </c>
      <c r="B12" s="120" t="s">
        <v>25</v>
      </c>
      <c r="C12" s="121"/>
      <c r="D12" s="121"/>
      <c r="E12" s="122"/>
      <c r="F12" s="56"/>
      <c r="G12" s="30"/>
      <c r="H12" s="31" t="s">
        <v>26</v>
      </c>
    </row>
    <row r="13" spans="1:16" ht="30" customHeight="1" x14ac:dyDescent="0.2">
      <c r="A13" s="54">
        <v>3</v>
      </c>
      <c r="B13" s="106" t="s">
        <v>27</v>
      </c>
      <c r="C13" s="107"/>
      <c r="D13" s="107"/>
      <c r="E13" s="108"/>
      <c r="F13" s="56"/>
      <c r="G13" s="59"/>
      <c r="H13" s="60" t="s">
        <v>28</v>
      </c>
    </row>
    <row r="14" spans="1:16" ht="68.45" customHeight="1" thickBot="1" x14ac:dyDescent="0.25">
      <c r="A14" s="55">
        <v>4</v>
      </c>
      <c r="B14" s="109" t="s">
        <v>30</v>
      </c>
      <c r="C14" s="110"/>
      <c r="D14" s="110"/>
      <c r="E14" s="111"/>
      <c r="F14" s="56"/>
      <c r="G14" s="58"/>
      <c r="H14" s="57" t="s">
        <v>31</v>
      </c>
    </row>
    <row r="15" spans="1:16" ht="19.5" customHeight="1" x14ac:dyDescent="0.2">
      <c r="E15" s="1"/>
      <c r="F15" s="1"/>
      <c r="G15" s="1"/>
    </row>
    <row r="16" spans="1:16" s="2" customFormat="1" ht="16.5" customHeight="1" thickBot="1" x14ac:dyDescent="0.3">
      <c r="A16" s="149" t="s">
        <v>53</v>
      </c>
      <c r="B16" s="6"/>
      <c r="D16" s="61"/>
      <c r="E16" s="61"/>
      <c r="F16" s="5"/>
      <c r="G16" s="61"/>
      <c r="H16" s="61"/>
      <c r="I16" s="61"/>
      <c r="J16" s="61"/>
      <c r="K16" s="8"/>
      <c r="L16" s="9"/>
      <c r="M16" s="10"/>
      <c r="N16" s="11"/>
      <c r="O16" s="8"/>
      <c r="P16" s="11"/>
    </row>
    <row r="17" spans="1:16" s="7" customFormat="1" ht="48.75" thickBot="1" x14ac:dyDescent="0.3">
      <c r="A17" s="34" t="s">
        <v>10</v>
      </c>
      <c r="B17" s="112" t="s">
        <v>1</v>
      </c>
      <c r="C17" s="113"/>
      <c r="D17" s="35" t="s">
        <v>11</v>
      </c>
      <c r="E17" s="36" t="s">
        <v>12</v>
      </c>
      <c r="F17" s="14"/>
      <c r="G17" s="37" t="s">
        <v>13</v>
      </c>
      <c r="H17" s="38" t="s">
        <v>14</v>
      </c>
      <c r="I17" s="38" t="s">
        <v>15</v>
      </c>
      <c r="J17" s="39" t="s">
        <v>16</v>
      </c>
      <c r="K17" s="41" t="s">
        <v>17</v>
      </c>
      <c r="L17" s="40" t="s">
        <v>18</v>
      </c>
      <c r="M17" s="41" t="s">
        <v>19</v>
      </c>
      <c r="N17" s="42" t="s">
        <v>20</v>
      </c>
      <c r="O17" s="43" t="s">
        <v>21</v>
      </c>
      <c r="P17" s="44" t="s">
        <v>22</v>
      </c>
    </row>
    <row r="18" spans="1:16" s="2" customFormat="1" ht="68.25" customHeight="1" thickBot="1" x14ac:dyDescent="0.3">
      <c r="A18" s="70" t="s">
        <v>35</v>
      </c>
      <c r="B18" s="114" t="s">
        <v>50</v>
      </c>
      <c r="C18" s="115"/>
      <c r="D18" s="15" t="s">
        <v>0</v>
      </c>
      <c r="E18" s="53">
        <v>15</v>
      </c>
      <c r="F18" s="16"/>
      <c r="G18" s="45"/>
      <c r="H18" s="46"/>
      <c r="I18" s="46"/>
      <c r="J18" s="47"/>
      <c r="K18" s="49"/>
      <c r="L18" s="48"/>
      <c r="M18" s="49">
        <f>K18*L18</f>
        <v>0</v>
      </c>
      <c r="N18" s="50">
        <f>K18+M18</f>
        <v>0</v>
      </c>
      <c r="O18" s="51">
        <f>E18*K18</f>
        <v>0</v>
      </c>
      <c r="P18" s="52">
        <f>E18*N18</f>
        <v>0</v>
      </c>
    </row>
    <row r="20" spans="1:16" ht="13.5" thickBot="1" x14ac:dyDescent="0.25">
      <c r="A20" s="21" t="s">
        <v>23</v>
      </c>
      <c r="B20" s="21"/>
      <c r="C20" s="22"/>
      <c r="D20" s="1"/>
      <c r="E20" s="23"/>
      <c r="F20" s="23"/>
      <c r="G20" s="24"/>
      <c r="H20" s="23"/>
    </row>
    <row r="21" spans="1:16" ht="30" customHeight="1" x14ac:dyDescent="0.2">
      <c r="A21" s="25">
        <v>1</v>
      </c>
      <c r="B21" s="117" t="s">
        <v>24</v>
      </c>
      <c r="C21" s="118"/>
      <c r="D21" s="118"/>
      <c r="E21" s="119"/>
      <c r="F21" s="56"/>
      <c r="G21" s="27"/>
      <c r="H21" s="28" t="s">
        <v>29</v>
      </c>
    </row>
    <row r="22" spans="1:16" ht="30" customHeight="1" x14ac:dyDescent="0.2">
      <c r="A22" s="29">
        <v>2</v>
      </c>
      <c r="B22" s="120" t="s">
        <v>25</v>
      </c>
      <c r="C22" s="121"/>
      <c r="D22" s="121"/>
      <c r="E22" s="122"/>
      <c r="F22" s="56"/>
      <c r="G22" s="30"/>
      <c r="H22" s="31" t="s">
        <v>26</v>
      </c>
    </row>
    <row r="23" spans="1:16" ht="30" customHeight="1" x14ac:dyDescent="0.2">
      <c r="A23" s="54">
        <v>3</v>
      </c>
      <c r="B23" s="106" t="s">
        <v>27</v>
      </c>
      <c r="C23" s="107"/>
      <c r="D23" s="107"/>
      <c r="E23" s="108"/>
      <c r="F23" s="56"/>
      <c r="G23" s="59"/>
      <c r="H23" s="60" t="s">
        <v>28</v>
      </c>
    </row>
    <row r="24" spans="1:16" ht="68.45" customHeight="1" thickBot="1" x14ac:dyDescent="0.25">
      <c r="A24" s="55">
        <v>4</v>
      </c>
      <c r="B24" s="109" t="s">
        <v>30</v>
      </c>
      <c r="C24" s="110"/>
      <c r="D24" s="110"/>
      <c r="E24" s="111"/>
      <c r="F24" s="56"/>
      <c r="G24" s="58"/>
      <c r="H24" s="57" t="s">
        <v>31</v>
      </c>
    </row>
    <row r="25" spans="1:16" ht="19.5" customHeight="1" x14ac:dyDescent="0.2">
      <c r="E25" s="1"/>
      <c r="F25" s="1"/>
      <c r="G25" s="1"/>
    </row>
    <row r="26" spans="1:16" s="2" customFormat="1" ht="16.5" customHeight="1" thickBot="1" x14ac:dyDescent="0.3">
      <c r="A26" s="149" t="s">
        <v>54</v>
      </c>
      <c r="B26" s="6"/>
      <c r="D26" s="61"/>
      <c r="E26" s="61"/>
      <c r="F26" s="5"/>
      <c r="G26" s="61"/>
      <c r="H26" s="61"/>
      <c r="I26" s="61"/>
      <c r="J26" s="61"/>
      <c r="K26" s="8"/>
      <c r="L26" s="9"/>
      <c r="M26" s="10"/>
      <c r="N26" s="11"/>
      <c r="O26" s="8"/>
      <c r="P26" s="11"/>
    </row>
    <row r="27" spans="1:16" s="7" customFormat="1" ht="48.75" thickBot="1" x14ac:dyDescent="0.3">
      <c r="A27" s="34" t="s">
        <v>10</v>
      </c>
      <c r="B27" s="112" t="s">
        <v>1</v>
      </c>
      <c r="C27" s="113"/>
      <c r="D27" s="35" t="s">
        <v>11</v>
      </c>
      <c r="E27" s="36" t="s">
        <v>12</v>
      </c>
      <c r="F27" s="14"/>
      <c r="G27" s="37" t="s">
        <v>13</v>
      </c>
      <c r="H27" s="38" t="s">
        <v>14</v>
      </c>
      <c r="I27" s="38" t="s">
        <v>15</v>
      </c>
      <c r="J27" s="39" t="s">
        <v>16</v>
      </c>
      <c r="K27" s="41" t="s">
        <v>17</v>
      </c>
      <c r="L27" s="40" t="s">
        <v>18</v>
      </c>
      <c r="M27" s="41" t="s">
        <v>19</v>
      </c>
      <c r="N27" s="42" t="s">
        <v>20</v>
      </c>
      <c r="O27" s="43" t="s">
        <v>21</v>
      </c>
      <c r="P27" s="44" t="s">
        <v>22</v>
      </c>
    </row>
    <row r="28" spans="1:16" s="2" customFormat="1" ht="40.5" customHeight="1" thickBot="1" x14ac:dyDescent="0.3">
      <c r="A28" s="70" t="s">
        <v>36</v>
      </c>
      <c r="B28" s="114" t="s">
        <v>55</v>
      </c>
      <c r="C28" s="115"/>
      <c r="D28" s="15" t="s">
        <v>0</v>
      </c>
      <c r="E28" s="53">
        <v>1</v>
      </c>
      <c r="F28" s="16"/>
      <c r="G28" s="45"/>
      <c r="H28" s="46"/>
      <c r="I28" s="46"/>
      <c r="J28" s="47"/>
      <c r="K28" s="49"/>
      <c r="L28" s="48"/>
      <c r="M28" s="49">
        <f>K28*L28</f>
        <v>0</v>
      </c>
      <c r="N28" s="50">
        <f>K28+M28</f>
        <v>0</v>
      </c>
      <c r="O28" s="51">
        <f>E28*K28</f>
        <v>0</v>
      </c>
      <c r="P28" s="52">
        <f>E28*N28</f>
        <v>0</v>
      </c>
    </row>
    <row r="30" spans="1:16" ht="13.5" thickBot="1" x14ac:dyDescent="0.25">
      <c r="A30" s="21" t="s">
        <v>23</v>
      </c>
      <c r="B30" s="21"/>
      <c r="C30" s="22"/>
      <c r="D30" s="1"/>
      <c r="E30" s="23"/>
      <c r="F30" s="23"/>
      <c r="G30" s="24"/>
      <c r="H30" s="23"/>
    </row>
    <row r="31" spans="1:16" ht="30" customHeight="1" x14ac:dyDescent="0.2">
      <c r="A31" s="25">
        <v>1</v>
      </c>
      <c r="B31" s="117" t="s">
        <v>24</v>
      </c>
      <c r="C31" s="118"/>
      <c r="D31" s="118"/>
      <c r="E31" s="119"/>
      <c r="F31" s="56"/>
      <c r="G31" s="27"/>
      <c r="H31" s="28" t="s">
        <v>29</v>
      </c>
    </row>
    <row r="32" spans="1:16" ht="30" customHeight="1" x14ac:dyDescent="0.2">
      <c r="A32" s="29">
        <v>2</v>
      </c>
      <c r="B32" s="120" t="s">
        <v>25</v>
      </c>
      <c r="C32" s="121"/>
      <c r="D32" s="121"/>
      <c r="E32" s="122"/>
      <c r="F32" s="56"/>
      <c r="G32" s="30"/>
      <c r="H32" s="31" t="s">
        <v>26</v>
      </c>
    </row>
    <row r="33" spans="1:15" ht="30" customHeight="1" x14ac:dyDescent="0.2">
      <c r="A33" s="54">
        <v>3</v>
      </c>
      <c r="B33" s="106" t="s">
        <v>27</v>
      </c>
      <c r="C33" s="107"/>
      <c r="D33" s="107"/>
      <c r="E33" s="108"/>
      <c r="F33" s="56"/>
      <c r="G33" s="59"/>
      <c r="H33" s="60" t="s">
        <v>28</v>
      </c>
    </row>
    <row r="34" spans="1:15" ht="68.45" customHeight="1" thickBot="1" x14ac:dyDescent="0.25">
      <c r="A34" s="55">
        <v>4</v>
      </c>
      <c r="B34" s="109" t="s">
        <v>30</v>
      </c>
      <c r="C34" s="110"/>
      <c r="D34" s="110"/>
      <c r="E34" s="111"/>
      <c r="F34" s="56"/>
      <c r="G34" s="58"/>
      <c r="H34" s="57" t="s">
        <v>31</v>
      </c>
    </row>
    <row r="35" spans="1:15" ht="18.75" customHeight="1" x14ac:dyDescent="0.2">
      <c r="E35" s="1"/>
      <c r="F35" s="1"/>
      <c r="G35" s="1"/>
    </row>
    <row r="36" spans="1:15" ht="8.25" customHeight="1" thickBot="1" x14ac:dyDescent="0.25">
      <c r="E36" s="1"/>
      <c r="F36" s="1"/>
      <c r="G36" s="1"/>
    </row>
    <row r="37" spans="1:15" ht="48.75" customHeight="1" thickBot="1" x14ac:dyDescent="0.25">
      <c r="A37" s="99" t="s">
        <v>10</v>
      </c>
      <c r="B37" s="116" t="s">
        <v>1</v>
      </c>
      <c r="C37" s="113"/>
      <c r="D37" s="87" t="s">
        <v>11</v>
      </c>
      <c r="E37" s="88" t="s">
        <v>12</v>
      </c>
      <c r="F37" s="1"/>
      <c r="G37" s="93" t="s">
        <v>17</v>
      </c>
      <c r="H37" s="94" t="s">
        <v>20</v>
      </c>
      <c r="I37" s="95" t="s">
        <v>21</v>
      </c>
      <c r="J37" s="96" t="s">
        <v>22</v>
      </c>
    </row>
    <row r="38" spans="1:15" ht="51" customHeight="1" x14ac:dyDescent="0.2">
      <c r="A38" s="84" t="s">
        <v>2</v>
      </c>
      <c r="B38" s="102" t="s">
        <v>32</v>
      </c>
      <c r="C38" s="103"/>
      <c r="D38" s="85" t="s">
        <v>0</v>
      </c>
      <c r="E38" s="86">
        <v>15</v>
      </c>
      <c r="F38" s="1"/>
      <c r="G38" s="89">
        <f>K8</f>
        <v>0</v>
      </c>
      <c r="H38" s="90">
        <f>N8</f>
        <v>0</v>
      </c>
      <c r="I38" s="91">
        <f>O8</f>
        <v>0</v>
      </c>
      <c r="J38" s="92">
        <f>P8</f>
        <v>0</v>
      </c>
    </row>
    <row r="39" spans="1:15" ht="65.25" customHeight="1" x14ac:dyDescent="0.2">
      <c r="A39" s="76" t="s">
        <v>35</v>
      </c>
      <c r="B39" s="102" t="s">
        <v>50</v>
      </c>
      <c r="C39" s="103"/>
      <c r="D39" s="65" t="s">
        <v>0</v>
      </c>
      <c r="E39" s="69">
        <v>15</v>
      </c>
      <c r="F39" s="1"/>
      <c r="G39" s="67">
        <f>K18</f>
        <v>0</v>
      </c>
      <c r="H39" s="81">
        <f>N18</f>
        <v>0</v>
      </c>
      <c r="I39" s="66">
        <f>O18</f>
        <v>0</v>
      </c>
      <c r="J39" s="68">
        <f>P18</f>
        <v>0</v>
      </c>
    </row>
    <row r="40" spans="1:15" ht="39" customHeight="1" thickBot="1" x14ac:dyDescent="0.25">
      <c r="A40" s="77" t="s">
        <v>36</v>
      </c>
      <c r="B40" s="104" t="s">
        <v>55</v>
      </c>
      <c r="C40" s="105"/>
      <c r="D40" s="72" t="s">
        <v>0</v>
      </c>
      <c r="E40" s="71">
        <v>1</v>
      </c>
      <c r="F40" s="1"/>
      <c r="G40" s="83">
        <f>K28</f>
        <v>0</v>
      </c>
      <c r="H40" s="82">
        <f>N28</f>
        <v>0</v>
      </c>
      <c r="I40" s="73">
        <f>O28</f>
        <v>0</v>
      </c>
      <c r="J40" s="74">
        <f>P28</f>
        <v>0</v>
      </c>
    </row>
    <row r="41" spans="1:15" s="20" customFormat="1" ht="24" customHeight="1" thickBot="1" x14ac:dyDescent="0.25">
      <c r="A41" s="75"/>
      <c r="B41" s="64"/>
      <c r="C41" s="64"/>
      <c r="D41" s="63"/>
      <c r="E41" s="63"/>
      <c r="F41" s="1"/>
      <c r="G41" s="1"/>
      <c r="H41" s="78" t="s">
        <v>37</v>
      </c>
      <c r="I41" s="79">
        <f>SUM(I38:I40)</f>
        <v>0</v>
      </c>
      <c r="J41" s="80">
        <f>SUM(J38:J40)</f>
        <v>0</v>
      </c>
      <c r="K41" s="11"/>
      <c r="L41" s="18"/>
      <c r="M41" s="19"/>
      <c r="O41" s="11"/>
    </row>
    <row r="42" spans="1:15" s="20" customFormat="1" ht="21" customHeight="1" x14ac:dyDescent="0.2">
      <c r="A42" s="1"/>
      <c r="B42" s="1"/>
      <c r="C42" s="1"/>
      <c r="D42" s="4"/>
      <c r="E42" s="1"/>
      <c r="F42" s="1"/>
      <c r="G42" s="1"/>
      <c r="H42" s="4"/>
      <c r="I42" s="4"/>
      <c r="J42" s="4"/>
      <c r="K42" s="11"/>
      <c r="L42" s="18"/>
      <c r="M42" s="19"/>
      <c r="O42" s="11"/>
    </row>
    <row r="43" spans="1:15" s="20" customFormat="1" ht="24.95" customHeight="1" x14ac:dyDescent="0.2">
      <c r="A43" s="1"/>
      <c r="B43" s="135" t="s">
        <v>51</v>
      </c>
      <c r="C43" s="136"/>
      <c r="D43" s="129"/>
      <c r="E43" s="130"/>
      <c r="F43" s="130"/>
      <c r="G43" s="131"/>
      <c r="H43" s="101"/>
      <c r="I43" s="101"/>
      <c r="J43" s="101" t="s">
        <v>4</v>
      </c>
      <c r="K43" s="11"/>
      <c r="L43" s="18"/>
      <c r="M43" s="19"/>
      <c r="O43" s="11"/>
    </row>
    <row r="44" spans="1:15" s="20" customFormat="1" ht="24.95" customHeight="1" x14ac:dyDescent="0.2">
      <c r="A44" s="1"/>
      <c r="B44" s="135" t="s">
        <v>52</v>
      </c>
      <c r="C44" s="136"/>
      <c r="D44" s="132"/>
      <c r="E44" s="133"/>
      <c r="F44" s="133"/>
      <c r="G44" s="134"/>
      <c r="H44" s="33"/>
      <c r="I44" s="125" t="s">
        <v>34</v>
      </c>
      <c r="J44" s="126"/>
      <c r="K44" s="124"/>
      <c r="L44" s="124"/>
      <c r="M44" s="19"/>
      <c r="O44" s="11"/>
    </row>
    <row r="45" spans="1:15" s="20" customFormat="1" ht="24.95" customHeight="1" x14ac:dyDescent="0.2">
      <c r="A45" s="1"/>
      <c r="B45" s="135" t="s">
        <v>47</v>
      </c>
      <c r="C45" s="136"/>
      <c r="D45" s="132"/>
      <c r="E45" s="133"/>
      <c r="F45" s="133"/>
      <c r="G45" s="134"/>
      <c r="H45" s="33"/>
      <c r="I45" s="137" t="s">
        <v>6</v>
      </c>
      <c r="J45" s="126"/>
      <c r="K45" s="129"/>
      <c r="L45" s="131"/>
      <c r="M45" s="19"/>
      <c r="O45" s="11"/>
    </row>
    <row r="46" spans="1:15" s="20" customFormat="1" ht="24.95" customHeight="1" x14ac:dyDescent="0.2">
      <c r="A46" s="1"/>
      <c r="B46" s="1"/>
      <c r="C46" s="101"/>
      <c r="D46" s="1"/>
      <c r="E46" s="1"/>
      <c r="F46" s="17"/>
      <c r="G46" s="33"/>
      <c r="H46" s="33"/>
      <c r="I46" s="125" t="s">
        <v>7</v>
      </c>
      <c r="J46" s="137"/>
      <c r="K46" s="141"/>
      <c r="L46" s="140"/>
      <c r="M46" s="139"/>
      <c r="O46" s="11"/>
    </row>
    <row r="47" spans="1:15" s="20" customFormat="1" ht="24.95" customHeight="1" x14ac:dyDescent="0.2">
      <c r="A47" s="1"/>
      <c r="B47" s="1"/>
      <c r="C47" s="101" t="s">
        <v>3</v>
      </c>
      <c r="D47" s="127"/>
      <c r="E47" s="127"/>
      <c r="F47" s="17"/>
      <c r="G47" s="33"/>
      <c r="H47" s="33"/>
      <c r="I47" s="125"/>
      <c r="J47" s="125"/>
      <c r="K47" s="138"/>
      <c r="L47" s="18"/>
      <c r="M47" s="19"/>
      <c r="O47" s="11"/>
    </row>
    <row r="48" spans="1:15" s="20" customFormat="1" ht="24.95" customHeight="1" x14ac:dyDescent="0.2">
      <c r="A48" s="1"/>
      <c r="B48" s="1"/>
      <c r="C48" s="101" t="s">
        <v>5</v>
      </c>
      <c r="D48" s="127"/>
      <c r="E48" s="127"/>
      <c r="F48" s="17"/>
      <c r="G48" s="33"/>
      <c r="H48" s="33"/>
      <c r="I48" s="125"/>
      <c r="J48" s="125"/>
      <c r="K48" s="11"/>
      <c r="L48" s="18"/>
      <c r="M48" s="19"/>
      <c r="O48" s="11"/>
    </row>
    <row r="49" spans="1:15" s="20" customFormat="1" ht="1.5" customHeight="1" x14ac:dyDescent="0.2">
      <c r="A49" s="1"/>
      <c r="B49" s="1"/>
      <c r="C49" s="101"/>
      <c r="D49" s="4"/>
      <c r="E49" s="4"/>
      <c r="F49" s="17"/>
      <c r="G49" s="4"/>
      <c r="H49" s="4"/>
      <c r="I49" s="4"/>
      <c r="J49" s="4"/>
      <c r="K49" s="11"/>
      <c r="L49" s="18"/>
      <c r="M49" s="19"/>
      <c r="O49" s="11"/>
    </row>
    <row r="50" spans="1:15" s="20" customFormat="1" ht="9.75" customHeight="1" x14ac:dyDescent="0.2">
      <c r="A50" s="128" t="s">
        <v>38</v>
      </c>
      <c r="B50" s="128"/>
      <c r="C50" s="1"/>
      <c r="D50" s="4"/>
      <c r="E50" s="4"/>
      <c r="F50" s="17"/>
      <c r="G50" s="4"/>
      <c r="H50" s="4"/>
      <c r="I50" s="4"/>
      <c r="J50" s="4"/>
      <c r="K50" s="11"/>
      <c r="L50" s="18"/>
      <c r="M50" s="19"/>
      <c r="O50" s="11"/>
    </row>
    <row r="51" spans="1:15" s="20" customFormat="1" ht="14.25" x14ac:dyDescent="0.2">
      <c r="A51" s="97"/>
      <c r="B51" s="98" t="s">
        <v>39</v>
      </c>
      <c r="C51" s="1"/>
      <c r="D51" s="4"/>
      <c r="E51" s="4"/>
      <c r="F51" s="17"/>
      <c r="G51" s="4"/>
      <c r="H51" s="4"/>
      <c r="I51" s="4"/>
      <c r="J51" s="4"/>
      <c r="K51" s="11"/>
      <c r="L51" s="18"/>
      <c r="M51" s="19"/>
      <c r="O51" s="11"/>
    </row>
  </sheetData>
  <mergeCells count="41">
    <mergeCell ref="A50:B50"/>
    <mergeCell ref="A5:I5"/>
    <mergeCell ref="I46:J46"/>
    <mergeCell ref="K46:L46"/>
    <mergeCell ref="D47:E47"/>
    <mergeCell ref="I47:J47"/>
    <mergeCell ref="D48:E48"/>
    <mergeCell ref="I48:J48"/>
    <mergeCell ref="B44:C44"/>
    <mergeCell ref="D44:G44"/>
    <mergeCell ref="I44:J44"/>
    <mergeCell ref="K44:L44"/>
    <mergeCell ref="B45:C45"/>
    <mergeCell ref="D45:G45"/>
    <mergeCell ref="I45:J45"/>
    <mergeCell ref="K45:L45"/>
    <mergeCell ref="B37:C37"/>
    <mergeCell ref="B38:C38"/>
    <mergeCell ref="B39:C39"/>
    <mergeCell ref="B40:C40"/>
    <mergeCell ref="B43:C43"/>
    <mergeCell ref="D43:G43"/>
    <mergeCell ref="B34:E34"/>
    <mergeCell ref="B24:E24"/>
    <mergeCell ref="B27:C27"/>
    <mergeCell ref="B28:C28"/>
    <mergeCell ref="B31:E31"/>
    <mergeCell ref="B32:E32"/>
    <mergeCell ref="B33:E33"/>
    <mergeCell ref="B14:E14"/>
    <mergeCell ref="B17:C17"/>
    <mergeCell ref="B18:C18"/>
    <mergeCell ref="B21:E21"/>
    <mergeCell ref="B22:E22"/>
    <mergeCell ref="B23:E23"/>
    <mergeCell ref="A1:P1"/>
    <mergeCell ref="B7:C7"/>
    <mergeCell ref="B8:C8"/>
    <mergeCell ref="B11:E11"/>
    <mergeCell ref="B12:E12"/>
    <mergeCell ref="B13:E13"/>
  </mergeCells>
  <conditionalFormatting sqref="G12:G14">
    <cfRule type="containsBlanks" dxfId="24" priority="25">
      <formula>LEN(TRIM(G12))=0</formula>
    </cfRule>
  </conditionalFormatting>
  <conditionalFormatting sqref="G11">
    <cfRule type="containsBlanks" dxfId="23" priority="24">
      <formula>LEN(TRIM(G11))=0</formula>
    </cfRule>
  </conditionalFormatting>
  <conditionalFormatting sqref="G8:J8 L8">
    <cfRule type="containsBlanks" dxfId="22" priority="23">
      <formula>LEN(TRIM(G8))=0</formula>
    </cfRule>
  </conditionalFormatting>
  <conditionalFormatting sqref="K8">
    <cfRule type="containsBlanks" dxfId="21" priority="21">
      <formula>LEN(TRIM(K8))=0</formula>
    </cfRule>
  </conditionalFormatting>
  <conditionalFormatting sqref="M8:P8">
    <cfRule type="containsBlanks" dxfId="20" priority="22">
      <formula>LEN(TRIM(M8))=0</formula>
    </cfRule>
  </conditionalFormatting>
  <conditionalFormatting sqref="G22:G24">
    <cfRule type="containsBlanks" dxfId="19" priority="20">
      <formula>LEN(TRIM(G22))=0</formula>
    </cfRule>
  </conditionalFormatting>
  <conditionalFormatting sqref="G21">
    <cfRule type="containsBlanks" dxfId="18" priority="19">
      <formula>LEN(TRIM(G21))=0</formula>
    </cfRule>
  </conditionalFormatting>
  <conditionalFormatting sqref="G18:J18 L18">
    <cfRule type="containsBlanks" dxfId="17" priority="18">
      <formula>LEN(TRIM(G18))=0</formula>
    </cfRule>
  </conditionalFormatting>
  <conditionalFormatting sqref="K18">
    <cfRule type="containsBlanks" dxfId="16" priority="16">
      <formula>LEN(TRIM(K18))=0</formula>
    </cfRule>
  </conditionalFormatting>
  <conditionalFormatting sqref="M18:P18">
    <cfRule type="containsBlanks" dxfId="15" priority="17">
      <formula>LEN(TRIM(M18))=0</formula>
    </cfRule>
  </conditionalFormatting>
  <conditionalFormatting sqref="G32:G34">
    <cfRule type="containsBlanks" dxfId="14" priority="15">
      <formula>LEN(TRIM(G32))=0</formula>
    </cfRule>
  </conditionalFormatting>
  <conditionalFormatting sqref="G31">
    <cfRule type="containsBlanks" dxfId="13" priority="14">
      <formula>LEN(TRIM(G31))=0</formula>
    </cfRule>
  </conditionalFormatting>
  <conditionalFormatting sqref="G28:J28 L28">
    <cfRule type="containsBlanks" dxfId="12" priority="13">
      <formula>LEN(TRIM(G28))=0</formula>
    </cfRule>
  </conditionalFormatting>
  <conditionalFormatting sqref="K28">
    <cfRule type="containsBlanks" dxfId="11" priority="11">
      <formula>LEN(TRIM(K28))=0</formula>
    </cfRule>
  </conditionalFormatting>
  <conditionalFormatting sqref="M28:P28">
    <cfRule type="containsBlanks" dxfId="10" priority="12">
      <formula>LEN(TRIM(M28))=0</formula>
    </cfRule>
  </conditionalFormatting>
  <conditionalFormatting sqref="D47:D48">
    <cfRule type="containsBlanks" dxfId="4" priority="5">
      <formula>LEN(TRIM(D47))=0</formula>
    </cfRule>
  </conditionalFormatting>
  <conditionalFormatting sqref="K44:L44 K45">
    <cfRule type="containsBlanks" dxfId="3" priority="4">
      <formula>LEN(TRIM(K44))=0</formula>
    </cfRule>
  </conditionalFormatting>
  <conditionalFormatting sqref="D44">
    <cfRule type="containsBlanks" dxfId="2" priority="2">
      <formula>LEN(TRIM(D44))=0</formula>
    </cfRule>
  </conditionalFormatting>
  <conditionalFormatting sqref="D43">
    <cfRule type="containsBlanks" dxfId="1" priority="3">
      <formula>LEN(TRIM(D43))=0</formula>
    </cfRule>
  </conditionalFormatting>
  <conditionalFormatting sqref="D45">
    <cfRule type="containsBlanks" dxfId="0" priority="1">
      <formula>LEN(TRIM(D45))=0</formula>
    </cfRule>
  </conditionalFormatting>
  <pageMargins left="0.70866141732283472" right="0.70866141732283472" top="0.98124999999999996" bottom="0.74803149606299213" header="0.31496062992125984" footer="0.31496062992125984"/>
  <pageSetup paperSize="9" scale="61" fitToHeight="0" orientation="landscape" r:id="rId1"/>
  <headerFooter>
    <oddHeader>&amp;C&amp;"Arial,Normálne"&amp;16CENOVÁ PONUKA&amp;11
&amp;14pre účel
prípravnej trhovej konzultácia a predbežného zapojenia záujemcov alebo uchádzačov (ďalej aj "PTK")</oddHeader>
  </headerFooter>
  <rowBreaks count="1" manualBreakCount="1">
    <brk id="25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Časť č. 1 - Príloha č. 1</vt:lpstr>
      <vt:lpstr>Časť č. 2 - Príloha č. 1</vt:lpstr>
      <vt:lpstr>'Časť č. 1 - Príloha č. 1'!Oblasť_tlače</vt:lpstr>
      <vt:lpstr>'Časť č. 2 - Príloha č. 1'!Oblasť_tlače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2024-02-07T13:51:37Z</cp:lastPrinted>
  <dcterms:created xsi:type="dcterms:W3CDTF">2017-04-21T05:51:15Z</dcterms:created>
  <dcterms:modified xsi:type="dcterms:W3CDTF">2024-02-07T13:51:43Z</dcterms:modified>
</cp:coreProperties>
</file>