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3 OZ Podunajsko\Súťaž\"/>
    </mc:Choice>
  </mc:AlternateContent>
  <bookViews>
    <workbookView xWindow="0" yWindow="0" windowWidth="15525" windowHeight="8055"/>
  </bookViews>
  <sheets>
    <sheet name="NRNR do 15032024" sheetId="7" r:id="rId1"/>
    <sheet name="Hárok1" sheetId="4" r:id="rId2"/>
  </sheets>
  <definedNames>
    <definedName name="_Toc336189154" localSheetId="0">'NRNR do 15032024'!#REF!</definedName>
  </definedNames>
  <calcPr calcId="162913"/>
</workbook>
</file>

<file path=xl/calcChain.xml><?xml version="1.0" encoding="utf-8"?>
<calcChain xmlns="http://schemas.openxmlformats.org/spreadsheetml/2006/main">
  <c r="G13" i="7" l="1"/>
  <c r="F26" i="7" l="1"/>
  <c r="G18" i="7"/>
  <c r="G17" i="7"/>
  <c r="G16" i="7"/>
  <c r="G15" i="7"/>
  <c r="G14" i="7"/>
  <c r="G12" i="7"/>
  <c r="G11" i="7"/>
  <c r="G10" i="7"/>
  <c r="G9" i="7"/>
  <c r="G8" i="7"/>
  <c r="G7" i="7"/>
  <c r="G19" i="7" l="1"/>
  <c r="E26" i="7" s="1"/>
  <c r="G26" i="7" s="1"/>
</calcChain>
</file>

<file path=xl/sharedStrings.xml><?xml version="1.0" encoding="utf-8"?>
<sst xmlns="http://schemas.openxmlformats.org/spreadsheetml/2006/main" count="78" uniqueCount="61">
  <si>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</si>
  <si>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</si>
  <si>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</si>
  <si>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</si>
  <si>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</si>
  <si>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</si>
  <si>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</si>
  <si>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</si>
  <si>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</si>
  <si>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</si>
  <si>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</si>
  <si>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</si>
  <si>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</si>
  <si>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</si>
  <si>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</si>
  <si>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</si>
  <si>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</si>
  <si>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</si>
  <si>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</si>
  <si>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</si>
  <si>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</si>
  <si>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</si>
  <si>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</si>
  <si>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</si>
  <si>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</si>
  <si>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</si>
  <si>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</si>
  <si>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</si>
  <si>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</si>
  <si>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</si>
  <si>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</si>
  <si>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</si>
  <si>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</si>
  <si>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</si>
  <si>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</si>
  <si>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</si>
  <si>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</si>
  <si>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</si>
  <si>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</si>
  <si>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</si>
  <si>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</si>
  <si>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</si>
  <si>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</si>
  <si>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</si>
  <si>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</si>
  <si>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</si>
  <si>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</si>
  <si>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</si>
  <si>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</si>
  <si>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</si>
  <si>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</si>
  <si>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</si>
  <si>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</si>
  <si>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</si>
  <si>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</si>
  <si>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</si>
  <si>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</si>
  <si>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</si>
  <si>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</si>
  <si>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LC Nitra</t>
  </si>
  <si>
    <t>Názov predmetu zákazky :Celoplošná príprava pôdy LS Nitra LC Nitra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</si>
</sst>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14" fontId="15" fillId="0" borderId="3" xfId="1" applyNumberFormat="1" applyFont="1" applyBorder="1" applyAlignment="1">
      <alignment vertical="center"/>
    </xf>
    <xf numFmtId="2" fontId="6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vertical="top" wrapText="1"/>
    </xf>
    <xf numFmtId="4" fontId="6" fillId="2" borderId="7" xfId="1" applyNumberFormat="1" applyFont="1" applyFill="1" applyBorder="1" applyAlignment="1">
      <alignment vertical="center"/>
    </xf>
    <xf numFmtId="4" fontId="6" fillId="0" borderId="3" xfId="1" applyNumberFormat="1" applyFont="1" applyBorder="1" applyAlignment="1">
      <alignment vertical="center"/>
    </xf>
    <xf numFmtId="4" fontId="6" fillId="2" borderId="16" xfId="1" applyNumberFormat="1" applyFont="1" applyFill="1" applyBorder="1" applyAlignment="1">
      <alignment vertical="center"/>
    </xf>
    <xf numFmtId="4" fontId="6" fillId="2" borderId="3" xfId="1" applyNumberFormat="1" applyFont="1" applyFill="1" applyBorder="1" applyAlignment="1">
      <alignment vertical="center"/>
    </xf>
    <xf numFmtId="4" fontId="6" fillId="0" borderId="7" xfId="1" applyNumberFormat="1" applyFont="1" applyBorder="1" applyAlignment="1">
      <alignment vertical="center"/>
    </xf>
    <xf numFmtId="4" fontId="1" fillId="3" borderId="3" xfId="0" applyNumberFormat="1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14" fontId="6" fillId="0" borderId="7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14" fontId="6" fillId="0" borderId="16" xfId="1" applyNumberFormat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22" xfId="0" applyFont="1" applyBorder="1" applyAlignment="1">
      <alignment horizontal="left" vertical="top" wrapText="1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39</xdr:row>
      <xdr:rowOff>114300</xdr:rowOff>
    </xdr:from>
    <xdr:to>
      <xdr:col>2</xdr:col>
      <xdr:colOff>1362075</xdr:colOff>
      <xdr:row>56</xdr:row>
      <xdr:rowOff>0</xdr:rowOff>
    </xdr:to>
    <xdr:sp macro="" textlink="">
      <xdr:nvSpPr>
        <xdr:cNvPr id="2" name="BlokTextu 1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39</xdr:row>
      <xdr:rowOff>114300</xdr:rowOff>
    </xdr:from>
    <xdr:to>
      <xdr:col>2</xdr:col>
      <xdr:colOff>1362075</xdr:colOff>
      <xdr:row>56</xdr:row>
      <xdr:rowOff>0</xdr:rowOff>
    </xdr:to>
    <xdr:sp macro="" textlink="">
      <xdr:nvSpPr>
        <xdr:cNvPr id="3" name="BlokTextu 2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45</xdr:row>
      <xdr:rowOff>83820</xdr:rowOff>
    </xdr:from>
    <xdr:to>
      <xdr:col>7</xdr:col>
      <xdr:colOff>800100</xdr:colOff>
      <xdr:row>47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620625" y="11742420"/>
          <a:ext cx="0" cy="37338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3"/>
  <sheetViews>
    <sheetView tabSelected="1" zoomScale="80" zoomScaleNormal="80" workbookViewId="0">
      <selection activeCell="J25" sqref="J25:K27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9.140625" style="7"/>
    <col min="11" max="11" width="12.28515625" style="7" customWidth="1"/>
    <col min="12" max="257" width="9.14062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9.140625" style="7"/>
    <col min="263" max="263" width="8.85546875" style="7" customWidth="1"/>
    <col min="264" max="264" width="11.140625" style="7" customWidth="1"/>
    <col min="265" max="265" width="10.7109375" style="7" customWidth="1"/>
    <col min="266" max="513" width="9.14062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9.140625" style="7"/>
    <col min="519" max="519" width="8.85546875" style="7" customWidth="1"/>
    <col min="520" max="520" width="11.140625" style="7" customWidth="1"/>
    <col min="521" max="521" width="10.7109375" style="7" customWidth="1"/>
    <col min="522" max="769" width="9.14062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9.140625" style="7"/>
    <col min="775" max="775" width="8.85546875" style="7" customWidth="1"/>
    <col min="776" max="776" width="11.140625" style="7" customWidth="1"/>
    <col min="777" max="777" width="10.7109375" style="7" customWidth="1"/>
    <col min="778" max="1025" width="9.14062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9.14062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9.14062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9.14062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9.14062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9.14062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9.14062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9.14062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9.14062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9.14062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9.14062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9.14062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9.14062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9.14062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9.14062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9.14062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9.14062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9.14062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9.14062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9.14062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9.14062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9.14062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9.14062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9.14062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9.14062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9.14062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9.14062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9.14062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9.14062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9.14062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9.14062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9.14062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9.14062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9.14062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9.14062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9.14062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9.14062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9.14062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9.14062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9.14062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9.14062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9.14062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9.14062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9.14062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9.14062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9.14062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9.14062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9.14062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9.14062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9.14062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9.14062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9.14062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9.14062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9.14062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9.14062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9.14062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9.14062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9.14062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9.14062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9.14062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9.14062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9.14062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9.14062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9.14062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9.14062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9.14062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9.14062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9.14062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9.14062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9.14062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9.14062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9.14062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9.14062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9.14062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9.14062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9.14062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9.14062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9.14062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9.14062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9.14062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9.14062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9.14062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9.14062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9.14062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9.14062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9.14062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9.14062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9.14062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9.14062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9.14062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9.14062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9.14062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9.14062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9.14062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9.14062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9.14062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9.14062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9.14062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9.14062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9.14062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9.14062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9.14062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9.14062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9.14062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9.14062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9.14062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9.14062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9.14062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9.14062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9.14062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9.14062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9.14062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9.14062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9.14062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9.14062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9.14062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9.14062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9.14062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9.14062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9.14062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9.140625" style="7"/>
  </cols>
  <sheetData>
    <row r="1" spans="1:9" s="4" customFormat="1" ht="15.75" x14ac:dyDescent="0.25">
      <c r="A1" s="4" t="s">
        <v>37</v>
      </c>
      <c r="E1" s="5"/>
      <c r="H1" s="20" t="s">
        <v>38</v>
      </c>
    </row>
    <row r="2" spans="1:9" s="4" customFormat="1" ht="15.6" customHeight="1" x14ac:dyDescent="0.25">
      <c r="A2" s="4" t="s">
        <v>39</v>
      </c>
      <c r="E2" s="5"/>
      <c r="H2" s="20" t="s">
        <v>40</v>
      </c>
    </row>
    <row r="3" spans="1:9" s="6" customFormat="1" ht="16.5" customHeight="1" x14ac:dyDescent="0.25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43"/>
    </row>
    <row r="6" spans="1:9" s="15" customFormat="1" ht="62.25" customHeight="1" x14ac:dyDescent="0.2">
      <c r="A6" s="36" t="s">
        <v>13</v>
      </c>
      <c r="B6" s="24" t="s">
        <v>14</v>
      </c>
      <c r="C6" s="37" t="s">
        <v>41</v>
      </c>
      <c r="D6" s="51" t="s">
        <v>57</v>
      </c>
      <c r="E6" s="52" t="s">
        <v>58</v>
      </c>
      <c r="F6" s="53" t="s">
        <v>31</v>
      </c>
      <c r="G6" s="54" t="s">
        <v>28</v>
      </c>
      <c r="H6" s="55" t="s">
        <v>53</v>
      </c>
      <c r="I6" s="55" t="s">
        <v>54</v>
      </c>
    </row>
    <row r="7" spans="1:9" ht="28.5" customHeight="1" x14ac:dyDescent="0.25">
      <c r="A7" s="21">
        <v>59</v>
      </c>
      <c r="B7" s="23" t="s">
        <v>15</v>
      </c>
      <c r="C7" s="13"/>
      <c r="D7" s="14" t="s">
        <v>8</v>
      </c>
      <c r="E7" s="12"/>
      <c r="F7" s="63"/>
      <c r="G7" s="64">
        <f t="shared" ref="G7:G18" si="0">E7*F7</f>
        <v>0</v>
      </c>
      <c r="H7" s="45"/>
      <c r="I7" s="45"/>
    </row>
    <row r="8" spans="1:9" ht="28.5" customHeight="1" x14ac:dyDescent="0.25">
      <c r="A8" s="21">
        <v>60</v>
      </c>
      <c r="B8" s="23" t="s">
        <v>32</v>
      </c>
      <c r="C8" s="13"/>
      <c r="D8" s="14" t="s">
        <v>8</v>
      </c>
      <c r="E8" s="12"/>
      <c r="F8" s="63"/>
      <c r="G8" s="64">
        <f t="shared" si="0"/>
        <v>0</v>
      </c>
      <c r="H8" s="45"/>
      <c r="I8" s="45"/>
    </row>
    <row r="9" spans="1:9" ht="28.5" customHeight="1" x14ac:dyDescent="0.25">
      <c r="A9" s="21">
        <v>61</v>
      </c>
      <c r="B9" s="23" t="s">
        <v>33</v>
      </c>
      <c r="C9" s="13"/>
      <c r="D9" s="14" t="s">
        <v>8</v>
      </c>
      <c r="E9" s="12"/>
      <c r="F9" s="63"/>
      <c r="G9" s="64">
        <f t="shared" si="0"/>
        <v>0</v>
      </c>
      <c r="H9" s="45"/>
      <c r="I9" s="45"/>
    </row>
    <row r="10" spans="1:9" ht="28.5" customHeight="1" x14ac:dyDescent="0.25">
      <c r="A10" s="21">
        <v>62</v>
      </c>
      <c r="B10" s="23" t="s">
        <v>34</v>
      </c>
      <c r="C10" s="13"/>
      <c r="D10" s="14" t="s">
        <v>8</v>
      </c>
      <c r="E10" s="12"/>
      <c r="F10" s="63"/>
      <c r="G10" s="64">
        <f t="shared" si="0"/>
        <v>0</v>
      </c>
      <c r="H10" s="45"/>
      <c r="I10" s="45"/>
    </row>
    <row r="11" spans="1:9" ht="28.5" customHeight="1" x14ac:dyDescent="0.25">
      <c r="A11" s="21">
        <v>63</v>
      </c>
      <c r="B11" s="23" t="s">
        <v>16</v>
      </c>
      <c r="C11" s="13"/>
      <c r="D11" s="14" t="s">
        <v>8</v>
      </c>
      <c r="E11" s="12"/>
      <c r="F11" s="63"/>
      <c r="G11" s="64">
        <f t="shared" si="0"/>
        <v>0</v>
      </c>
      <c r="H11" s="45"/>
      <c r="I11" s="45"/>
    </row>
    <row r="12" spans="1:9" ht="28.5" customHeight="1" x14ac:dyDescent="0.25">
      <c r="A12" s="21">
        <v>64</v>
      </c>
      <c r="B12" s="23" t="s">
        <v>17</v>
      </c>
      <c r="C12" s="13"/>
      <c r="D12" s="14" t="s">
        <v>8</v>
      </c>
      <c r="E12" s="12"/>
      <c r="F12" s="63"/>
      <c r="G12" s="64">
        <f t="shared" si="0"/>
        <v>0</v>
      </c>
      <c r="H12" s="60"/>
      <c r="I12" s="60"/>
    </row>
    <row r="13" spans="1:9" ht="32.25" customHeight="1" x14ac:dyDescent="0.2">
      <c r="A13" s="21">
        <v>65</v>
      </c>
      <c r="B13" s="23" t="s">
        <v>18</v>
      </c>
      <c r="C13" s="13" t="s">
        <v>59</v>
      </c>
      <c r="D13" s="14" t="s">
        <v>8</v>
      </c>
      <c r="E13" s="14">
        <v>20.07</v>
      </c>
      <c r="F13" s="63"/>
      <c r="G13" s="64">
        <f t="shared" si="0"/>
        <v>0</v>
      </c>
      <c r="H13" s="60">
        <v>45505</v>
      </c>
      <c r="I13" s="60">
        <v>45565</v>
      </c>
    </row>
    <row r="14" spans="1:9" ht="34.5" customHeight="1" x14ac:dyDescent="0.2">
      <c r="A14" s="21">
        <v>65</v>
      </c>
      <c r="B14" s="23" t="s">
        <v>18</v>
      </c>
      <c r="C14" s="62" t="s">
        <v>59</v>
      </c>
      <c r="D14" s="14" t="s">
        <v>8</v>
      </c>
      <c r="E14" s="61">
        <v>3.5</v>
      </c>
      <c r="F14" s="63"/>
      <c r="G14" s="64">
        <f t="shared" si="0"/>
        <v>0</v>
      </c>
      <c r="H14" s="60">
        <v>45352</v>
      </c>
      <c r="I14" s="60">
        <v>45366</v>
      </c>
    </row>
    <row r="15" spans="1:9" ht="28.5" customHeight="1" x14ac:dyDescent="0.25">
      <c r="A15" s="21">
        <v>66</v>
      </c>
      <c r="B15" s="23" t="s">
        <v>35</v>
      </c>
      <c r="C15" s="13"/>
      <c r="D15" s="14" t="s">
        <v>8</v>
      </c>
      <c r="E15" s="19"/>
      <c r="F15" s="65"/>
      <c r="G15" s="64">
        <f t="shared" si="0"/>
        <v>0</v>
      </c>
      <c r="H15" s="45"/>
      <c r="I15" s="45"/>
    </row>
    <row r="16" spans="1:9" ht="28.5" customHeight="1" x14ac:dyDescent="0.25">
      <c r="A16" s="21">
        <v>67</v>
      </c>
      <c r="B16" s="23" t="s">
        <v>19</v>
      </c>
      <c r="C16" s="13"/>
      <c r="D16" s="14" t="s">
        <v>8</v>
      </c>
      <c r="E16" s="19"/>
      <c r="F16" s="65"/>
      <c r="G16" s="64">
        <f t="shared" si="0"/>
        <v>0</v>
      </c>
      <c r="H16" s="45"/>
      <c r="I16" s="45"/>
    </row>
    <row r="17" spans="1:13" ht="28.5" customHeight="1" x14ac:dyDescent="0.25">
      <c r="A17" s="46">
        <v>68</v>
      </c>
      <c r="B17" s="47" t="s">
        <v>36</v>
      </c>
      <c r="C17" s="48"/>
      <c r="D17" s="50" t="s">
        <v>8</v>
      </c>
      <c r="E17" s="49"/>
      <c r="F17" s="66"/>
      <c r="G17" s="64">
        <f t="shared" si="0"/>
        <v>0</v>
      </c>
      <c r="H17" s="45"/>
      <c r="I17" s="45"/>
    </row>
    <row r="18" spans="1:13" ht="28.5" customHeight="1" x14ac:dyDescent="0.25">
      <c r="A18" s="46" t="s">
        <v>55</v>
      </c>
      <c r="B18" s="47" t="s">
        <v>56</v>
      </c>
      <c r="C18" s="35"/>
      <c r="D18" s="14" t="s">
        <v>8</v>
      </c>
      <c r="E18" s="19"/>
      <c r="F18" s="65"/>
      <c r="G18" s="64">
        <f t="shared" si="0"/>
        <v>0</v>
      </c>
      <c r="H18" s="45"/>
      <c r="I18" s="45"/>
    </row>
    <row r="19" spans="1:13" ht="27.75" customHeight="1" x14ac:dyDescent="0.25">
      <c r="A19" s="26" t="s">
        <v>30</v>
      </c>
      <c r="B19" s="26"/>
      <c r="C19" s="27"/>
      <c r="D19" s="28"/>
      <c r="E19" s="12"/>
      <c r="F19" s="67"/>
      <c r="G19" s="68">
        <f>SUM(G7:G18)</f>
        <v>0</v>
      </c>
      <c r="H19" s="25"/>
    </row>
    <row r="20" spans="1:13" ht="14.25" x14ac:dyDescent="0.2">
      <c r="A20" s="69" t="s">
        <v>20</v>
      </c>
      <c r="B20" s="69"/>
      <c r="C20" s="69"/>
      <c r="D20" s="69"/>
      <c r="E20" s="69"/>
      <c r="F20" s="69"/>
      <c r="G20" s="69"/>
      <c r="H20" s="69"/>
      <c r="I20" s="69"/>
      <c r="J20" s="25"/>
    </row>
    <row r="21" spans="1:13" ht="13.5" thickBot="1" x14ac:dyDescent="0.25">
      <c r="A21" s="33"/>
      <c r="B21" s="34"/>
      <c r="C21" s="34"/>
      <c r="D21" s="34"/>
      <c r="E21" s="34"/>
      <c r="F21" s="34"/>
      <c r="G21" s="34"/>
      <c r="H21" s="34"/>
      <c r="I21" s="34"/>
      <c r="J21" s="25"/>
    </row>
    <row r="22" spans="1:13" ht="34.5" customHeight="1" thickTop="1" x14ac:dyDescent="0.25">
      <c r="B22" s="16" t="s">
        <v>2</v>
      </c>
      <c r="C22" s="70"/>
      <c r="D22" s="71"/>
      <c r="E22" s="71"/>
      <c r="F22" s="71"/>
      <c r="G22" s="72"/>
      <c r="H22" s="42" t="s">
        <v>42</v>
      </c>
      <c r="I22" s="44" t="s">
        <v>52</v>
      </c>
      <c r="J22" s="73"/>
      <c r="K22" s="74"/>
    </row>
    <row r="23" spans="1:13" ht="15.75" customHeight="1" x14ac:dyDescent="0.25">
      <c r="B23" s="17" t="s">
        <v>12</v>
      </c>
      <c r="C23" s="75"/>
      <c r="D23" s="76"/>
      <c r="E23" s="76"/>
      <c r="F23" s="76"/>
      <c r="G23" s="76"/>
      <c r="H23" s="77" t="s">
        <v>43</v>
      </c>
      <c r="I23" s="79" t="s">
        <v>45</v>
      </c>
      <c r="J23" s="81"/>
      <c r="K23" s="82"/>
      <c r="L23" s="32"/>
      <c r="M23" s="32"/>
    </row>
    <row r="24" spans="1:13" ht="27" customHeight="1" x14ac:dyDescent="0.25">
      <c r="B24" s="85"/>
      <c r="C24" s="86"/>
      <c r="D24" s="56"/>
      <c r="E24" s="56" t="s">
        <v>0</v>
      </c>
      <c r="F24" s="56" t="s">
        <v>7</v>
      </c>
      <c r="G24" s="40" t="s">
        <v>1</v>
      </c>
      <c r="H24" s="78"/>
      <c r="I24" s="80"/>
      <c r="J24" s="83"/>
      <c r="K24" s="84"/>
      <c r="L24" s="32"/>
      <c r="M24" s="32"/>
    </row>
    <row r="25" spans="1:13" ht="15.75" customHeight="1" x14ac:dyDescent="0.25">
      <c r="B25" s="85"/>
      <c r="C25" s="86"/>
      <c r="D25" s="56"/>
      <c r="E25" s="56" t="s">
        <v>4</v>
      </c>
      <c r="F25" s="56" t="s">
        <v>5</v>
      </c>
      <c r="G25" s="40" t="s">
        <v>5</v>
      </c>
      <c r="H25" s="87" t="s">
        <v>44</v>
      </c>
      <c r="I25" s="77" t="s">
        <v>46</v>
      </c>
      <c r="J25" s="81"/>
      <c r="K25" s="82"/>
      <c r="L25" s="32"/>
    </row>
    <row r="26" spans="1:13" ht="16.149999999999999" customHeight="1" thickBot="1" x14ac:dyDescent="0.3">
      <c r="B26" s="18"/>
      <c r="C26" s="1" t="s">
        <v>6</v>
      </c>
      <c r="D26" s="1"/>
      <c r="E26" s="2">
        <f>G19</f>
        <v>0</v>
      </c>
      <c r="F26" s="3">
        <f>IF(C23="áno",E26*0.2,0)</f>
        <v>0</v>
      </c>
      <c r="G26" s="41">
        <f>E26+F26</f>
        <v>0</v>
      </c>
      <c r="H26" s="88"/>
      <c r="I26" s="95"/>
      <c r="J26" s="96"/>
      <c r="K26" s="97"/>
    </row>
    <row r="27" spans="1:13" ht="15.75" customHeight="1" thickTop="1" x14ac:dyDescent="0.25">
      <c r="B27" s="30"/>
      <c r="C27" s="30"/>
      <c r="D27" s="30"/>
      <c r="E27" s="30"/>
      <c r="F27" s="30"/>
      <c r="G27" s="30"/>
      <c r="H27" s="89"/>
      <c r="I27" s="78"/>
      <c r="J27" s="83"/>
      <c r="K27" s="84"/>
    </row>
    <row r="28" spans="1:13" ht="15.6" customHeight="1" x14ac:dyDescent="0.25">
      <c r="B28" s="31" t="s">
        <v>2</v>
      </c>
      <c r="C28" s="92"/>
      <c r="D28" s="93"/>
      <c r="E28" s="94"/>
      <c r="F28" s="32"/>
      <c r="G28" s="38"/>
    </row>
    <row r="29" spans="1:13" ht="15.75" x14ac:dyDescent="0.25">
      <c r="B29" s="17" t="s">
        <v>3</v>
      </c>
      <c r="C29" s="57"/>
      <c r="D29" s="58"/>
      <c r="E29" s="59"/>
      <c r="F29" s="32"/>
      <c r="G29" s="32"/>
      <c r="H29" s="39" t="s">
        <v>50</v>
      </c>
    </row>
    <row r="30" spans="1:13" ht="15.75" customHeight="1" x14ac:dyDescent="0.25">
      <c r="B30" s="31" t="s">
        <v>10</v>
      </c>
      <c r="C30" s="92"/>
      <c r="D30" s="93"/>
      <c r="E30" s="94"/>
      <c r="F30" s="32"/>
      <c r="G30" s="32"/>
    </row>
    <row r="31" spans="1:13" ht="15.75" customHeight="1" x14ac:dyDescent="0.25">
      <c r="B31" s="22" t="s">
        <v>23</v>
      </c>
      <c r="C31" s="57"/>
      <c r="D31" s="58"/>
      <c r="E31" s="59"/>
      <c r="F31" s="32"/>
      <c r="G31" s="32"/>
      <c r="H31" s="90" t="s">
        <v>47</v>
      </c>
      <c r="I31" s="90"/>
      <c r="J31" s="91" t="s">
        <v>48</v>
      </c>
      <c r="K31" s="91"/>
      <c r="L31" s="91"/>
      <c r="M31" s="91"/>
    </row>
    <row r="32" spans="1:13" ht="15.75" customHeight="1" x14ac:dyDescent="0.25">
      <c r="B32" s="22" t="s">
        <v>24</v>
      </c>
      <c r="C32" s="57"/>
      <c r="D32" s="58"/>
      <c r="E32" s="59"/>
      <c r="F32" s="32"/>
      <c r="G32" s="32"/>
      <c r="H32" s="90"/>
      <c r="I32" s="90"/>
      <c r="J32" s="91"/>
      <c r="K32" s="91"/>
      <c r="L32" s="91"/>
      <c r="M32" s="91"/>
    </row>
    <row r="33" spans="2:13" ht="15.75" customHeight="1" x14ac:dyDescent="0.25">
      <c r="B33" s="22" t="s">
        <v>25</v>
      </c>
      <c r="C33" s="57"/>
      <c r="D33" s="58"/>
      <c r="E33" s="59"/>
      <c r="F33" s="32"/>
      <c r="G33" s="32"/>
    </row>
    <row r="34" spans="2:13" ht="15.75" customHeight="1" x14ac:dyDescent="0.25">
      <c r="B34" s="22" t="s">
        <v>26</v>
      </c>
      <c r="C34" s="57"/>
      <c r="D34" s="58"/>
      <c r="E34" s="59"/>
      <c r="F34" s="32"/>
      <c r="G34" s="32"/>
    </row>
    <row r="35" spans="2:13" ht="15.75" customHeight="1" x14ac:dyDescent="0.25">
      <c r="B35" s="22" t="s">
        <v>21</v>
      </c>
      <c r="C35" s="57"/>
      <c r="D35" s="58"/>
      <c r="E35" s="59"/>
      <c r="F35" s="32"/>
      <c r="G35" s="32"/>
      <c r="H35" s="39" t="s">
        <v>51</v>
      </c>
    </row>
    <row r="36" spans="2:13" ht="15.75" customHeight="1" x14ac:dyDescent="0.25">
      <c r="B36" s="22" t="s">
        <v>22</v>
      </c>
      <c r="C36" s="57"/>
      <c r="D36" s="58"/>
      <c r="E36" s="59"/>
      <c r="F36" s="32"/>
      <c r="G36" s="32"/>
      <c r="H36" s="9" t="s">
        <v>49</v>
      </c>
    </row>
    <row r="37" spans="2:13" ht="15.75" customHeight="1" x14ac:dyDescent="0.25">
      <c r="B37" s="22" t="s">
        <v>27</v>
      </c>
      <c r="C37" s="57"/>
      <c r="D37" s="58"/>
      <c r="E37" s="59"/>
      <c r="F37" s="32"/>
      <c r="G37" s="32"/>
      <c r="H37" s="90" t="s">
        <v>47</v>
      </c>
      <c r="I37" s="90"/>
      <c r="J37" s="91" t="s">
        <v>48</v>
      </c>
      <c r="K37" s="91"/>
      <c r="L37" s="91"/>
      <c r="M37" s="91"/>
    </row>
    <row r="38" spans="2:13" ht="15.75" customHeight="1" x14ac:dyDescent="0.25">
      <c r="B38" s="31" t="s">
        <v>9</v>
      </c>
      <c r="C38" s="57"/>
      <c r="D38" s="58"/>
      <c r="E38" s="59"/>
      <c r="F38" s="32"/>
      <c r="G38" s="32"/>
      <c r="H38" s="90"/>
      <c r="I38" s="90"/>
      <c r="J38" s="91"/>
      <c r="K38" s="91"/>
      <c r="L38" s="91"/>
      <c r="M38" s="91"/>
    </row>
    <row r="39" spans="2:13" ht="15.75" x14ac:dyDescent="0.25">
      <c r="B39" s="31" t="s">
        <v>11</v>
      </c>
      <c r="C39" s="92"/>
      <c r="D39" s="93"/>
      <c r="E39" s="94"/>
      <c r="F39" s="32"/>
      <c r="G39" s="32"/>
    </row>
    <row r="40" spans="2:13" ht="15" x14ac:dyDescent="0.25">
      <c r="B40"/>
      <c r="C40"/>
      <c r="D40"/>
      <c r="E40"/>
      <c r="F40"/>
      <c r="G40"/>
    </row>
    <row r="41" spans="2:13" ht="15" x14ac:dyDescent="0.25">
      <c r="B41"/>
      <c r="C41"/>
      <c r="D41"/>
      <c r="E41"/>
      <c r="F41" s="29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  <row r="53" spans="2:7" ht="15" x14ac:dyDescent="0.25">
      <c r="B53"/>
      <c r="C53"/>
      <c r="D53"/>
      <c r="E53"/>
      <c r="F53"/>
      <c r="G53"/>
    </row>
  </sheetData>
  <mergeCells count="19">
    <mergeCell ref="H37:I38"/>
    <mergeCell ref="J37:M38"/>
    <mergeCell ref="C39:E39"/>
    <mergeCell ref="I25:I27"/>
    <mergeCell ref="J25:K27"/>
    <mergeCell ref="C28:E28"/>
    <mergeCell ref="C30:E30"/>
    <mergeCell ref="H31:I32"/>
    <mergeCell ref="J31:M32"/>
    <mergeCell ref="A20:I20"/>
    <mergeCell ref="C22:G22"/>
    <mergeCell ref="J22:K22"/>
    <mergeCell ref="C23:G23"/>
    <mergeCell ref="H23:H24"/>
    <mergeCell ref="I23:I24"/>
    <mergeCell ref="J23:K24"/>
    <mergeCell ref="B24:B25"/>
    <mergeCell ref="C24:C25"/>
    <mergeCell ref="H25:H2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NRNR do 15032024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2024-02-08T11:13:47Z</dcterms:modified>
</cp:coreProperties>
</file>