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1" documentId="8_{D778CF7B-A9CD-418B-AC85-BAD01D29B16F}" xr6:coauthVersionLast="47" xr6:coauthVersionMax="47" xr10:uidLastSave="{E38E6944-967A-4648-817D-041E23B4A306}"/>
  <bookViews>
    <workbookView xWindow="-120" yWindow="-120" windowWidth="29040" windowHeight="15840" activeTab="1" xr2:uid="{00000000-000D-0000-FFFF-FFFF00000000}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4" i="1"/>
  <c r="K15" i="2"/>
  <c r="K17" i="2"/>
  <c r="K27" i="2"/>
  <c r="K28" i="2"/>
  <c r="J16" i="2"/>
  <c r="J17" i="2"/>
  <c r="J20" i="2"/>
  <c r="J21" i="2"/>
  <c r="J24" i="2"/>
  <c r="J25" i="2"/>
  <c r="J27" i="2"/>
  <c r="J28" i="2"/>
  <c r="I15" i="2"/>
  <c r="J15" i="2" s="1"/>
  <c r="I16" i="2"/>
  <c r="K16" i="2" s="1"/>
  <c r="I17" i="2"/>
  <c r="I18" i="2"/>
  <c r="J18" i="2" s="1"/>
  <c r="I19" i="2"/>
  <c r="J19" i="2" s="1"/>
  <c r="I20" i="2"/>
  <c r="K20" i="2" s="1"/>
  <c r="I21" i="2"/>
  <c r="K21" i="2" s="1"/>
  <c r="I22" i="2"/>
  <c r="J22" i="2" s="1"/>
  <c r="I23" i="2"/>
  <c r="J23" i="2" s="1"/>
  <c r="I24" i="2"/>
  <c r="K24" i="2" s="1"/>
  <c r="I25" i="2"/>
  <c r="K25" i="2" s="1"/>
  <c r="I26" i="2"/>
  <c r="J26" i="2" s="1"/>
  <c r="I27" i="2"/>
  <c r="I28" i="2"/>
  <c r="I14" i="2"/>
  <c r="K14" i="2" s="1"/>
  <c r="K23" i="2" l="1"/>
  <c r="K19" i="2"/>
  <c r="J14" i="2"/>
  <c r="J29" i="2" s="1"/>
  <c r="K26" i="2"/>
  <c r="K29" i="2" s="1"/>
  <c r="K22" i="2"/>
  <c r="K18" i="2"/>
  <c r="I29" i="2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28" i="1"/>
  <c r="I14" i="1"/>
  <c r="H30" i="2" l="1"/>
  <c r="J29" i="1"/>
  <c r="K29" i="1"/>
  <c r="I29" i="1"/>
</calcChain>
</file>

<file path=xl/sharedStrings.xml><?xml version="1.0" encoding="utf-8"?>
<sst xmlns="http://schemas.openxmlformats.org/spreadsheetml/2006/main" count="179" uniqueCount="60">
  <si>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</si>
  <si>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</si>
  <si>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</si>
  <si>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</si>
  <si>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</si>
  <si>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</si>
  <si>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</si>
  <si>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</si>
  <si>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</si>
  <si>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</si>
  <si>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</si>
  <si>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</si>
  <si>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</si>
  <si>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</si>
  <si>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</si>
  <si>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</si>
  <si>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</si>
  <si>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</si>
  <si>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</si>
  <si>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</si>
  <si>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</si>
  <si>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</si>
  <si>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</si>
  <si>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</si>
  <si>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</si>
  <si>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</si>
  <si>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</si>
  <si>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</si>
  <si>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</si>
  <si>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</si>
  <si>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</si>
  <si>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</si>
  <si>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</si>
  <si>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</si>
  <si>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</si>
  <si>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</si>
  <si>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</si>
  <si>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</si>
  <si>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</si>
  <si>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</si>
  <si>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</si>
  <si>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</si>
  <si>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</si>
  <si>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</si>
  <si>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</si>
  <si>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</si>
  <si>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</si>
  <si>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</si>
  <si>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</si>
  <si>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>voľné/48h</t>
  </si>
  <si>
    <t>kg/24h</t>
  </si>
  <si>
    <t>Potraviny pre ŠJ MŠ Boženy Nemcovej 4 a ŠJ MŠ Hečková 11, Košice</t>
  </si>
  <si>
    <t>Kategória č. 4 Mäso a mäsové výrobky</t>
  </si>
  <si>
    <t>kg</t>
  </si>
  <si>
    <t>Názov zákazky:</t>
  </si>
  <si>
    <t xml:space="preserve">Názov zákazky: </t>
  </si>
  <si>
    <t xml:space="preserve">Čerstvé chladené mäso, kuchynská úprava bez kosti a kože, nie zmrazené, hlbokozmrazené ani rozmrazované mäso, nebalené, voľne uložené.  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</si>
  <si>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bravčovom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</si>
  <si>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bravčovom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</si>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</sst>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1"/>
  <sheetViews>
    <sheetView topLeftCell="A20" workbookViewId="0">
      <selection activeCell="B14" sqref="B14:G26"/>
    </sheetView>
  </sheetViews>
  <sheetFormatPr defaultRowHeight="15" x14ac:dyDescent="0.25"/>
  <cols>
    <col min="1" max="1" width="4.28515625" style="1" customWidth="1"/>
    <col min="2" max="2" width="16.2851562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0" customWidth="1"/>
    <col min="10" max="11" width="19.85546875" style="1" customWidth="1"/>
    <col min="12" max="16384" width="9.140625" style="1"/>
  </cols>
  <sheetData>
    <row r="2" spans="1:11" ht="20.25" x14ac:dyDescent="0.3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1:11" ht="18.75" customHeight="1" x14ac:dyDescent="0.25">
      <c r="B3" s="2" t="s">
        <v>55</v>
      </c>
      <c r="C3" s="1" t="s">
        <v>51</v>
      </c>
    </row>
    <row r="4" spans="1:11" ht="18.75" customHeight="1" x14ac:dyDescent="0.25">
      <c r="B4" s="2"/>
      <c r="C4" s="17" t="s">
        <v>52</v>
      </c>
    </row>
    <row r="5" spans="1:11" ht="18.75" customHeight="1" x14ac:dyDescent="0.25">
      <c r="B5" s="2"/>
      <c r="C5" s="17"/>
    </row>
    <row r="6" spans="1:11" s="4" customFormat="1" ht="15.75" x14ac:dyDescent="0.25">
      <c r="B6" s="5" t="s">
        <v>16</v>
      </c>
      <c r="I6" s="31"/>
    </row>
    <row r="7" spans="1:11" s="4" customFormat="1" ht="15.75" x14ac:dyDescent="0.25">
      <c r="B7" s="6" t="s">
        <v>3</v>
      </c>
      <c r="I7" s="31"/>
    </row>
    <row r="8" spans="1:11" s="4" customFormat="1" ht="15.75" x14ac:dyDescent="0.25">
      <c r="B8" s="6" t="s">
        <v>4</v>
      </c>
      <c r="I8" s="31"/>
    </row>
    <row r="9" spans="1:11" s="4" customFormat="1" ht="15.75" x14ac:dyDescent="0.25">
      <c r="B9" s="6" t="s">
        <v>5</v>
      </c>
      <c r="I9" s="31"/>
    </row>
    <row r="10" spans="1:11" s="4" customFormat="1" ht="15.75" x14ac:dyDescent="0.25">
      <c r="B10" s="6"/>
      <c r="I10" s="31"/>
    </row>
    <row r="11" spans="1:11" ht="20.25" customHeight="1" x14ac:dyDescent="0.25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 x14ac:dyDescent="0.25">
      <c r="B12" s="41" t="s">
        <v>12</v>
      </c>
      <c r="C12" s="43" t="s">
        <v>13</v>
      </c>
      <c r="D12" s="43" t="s">
        <v>14</v>
      </c>
      <c r="E12" s="43" t="s">
        <v>48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1:11" ht="15.75" customHeight="1" x14ac:dyDescent="0.25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1:11" ht="315" x14ac:dyDescent="0.25">
      <c r="A14" s="10" t="s">
        <v>6</v>
      </c>
      <c r="B14" s="20" t="s">
        <v>22</v>
      </c>
      <c r="C14" s="20" t="s">
        <v>23</v>
      </c>
      <c r="D14" s="20" t="s">
        <v>58</v>
      </c>
      <c r="E14" s="24" t="s">
        <v>49</v>
      </c>
      <c r="F14" s="24" t="s">
        <v>53</v>
      </c>
      <c r="G14" s="22">
        <v>200</v>
      </c>
      <c r="H14" s="23"/>
      <c r="I14" s="33">
        <f t="shared" ref="I14:I28" si="0">ROUND(G14*H14,2)</f>
        <v>0</v>
      </c>
      <c r="J14" s="15">
        <f>I14*$J$13</f>
        <v>0</v>
      </c>
      <c r="K14" s="15">
        <f>I14*$K$13</f>
        <v>0</v>
      </c>
    </row>
    <row r="15" spans="1:11" ht="299.25" x14ac:dyDescent="0.25">
      <c r="A15" s="10" t="s">
        <v>7</v>
      </c>
      <c r="B15" s="20" t="s">
        <v>22</v>
      </c>
      <c r="C15" s="20" t="s">
        <v>24</v>
      </c>
      <c r="D15" s="20" t="s">
        <v>56</v>
      </c>
      <c r="E15" s="24" t="s">
        <v>49</v>
      </c>
      <c r="F15" s="24" t="s">
        <v>53</v>
      </c>
      <c r="G15" s="22">
        <v>150</v>
      </c>
      <c r="H15" s="23"/>
      <c r="I15" s="33">
        <f t="shared" si="0"/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1:11" ht="236.25" x14ac:dyDescent="0.25">
      <c r="A16" s="10" t="s">
        <v>17</v>
      </c>
      <c r="B16" s="20" t="s">
        <v>22</v>
      </c>
      <c r="C16" s="20" t="s">
        <v>25</v>
      </c>
      <c r="D16" s="20" t="s">
        <v>57</v>
      </c>
      <c r="E16" s="24" t="s">
        <v>49</v>
      </c>
      <c r="F16" s="24" t="s">
        <v>53</v>
      </c>
      <c r="G16" s="22">
        <v>250</v>
      </c>
      <c r="H16" s="23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1:11" ht="236.25" x14ac:dyDescent="0.25">
      <c r="A17" s="10"/>
      <c r="B17" s="20" t="s">
        <v>26</v>
      </c>
      <c r="C17" s="20" t="s">
        <v>27</v>
      </c>
      <c r="D17" s="20" t="s">
        <v>59</v>
      </c>
      <c r="E17" s="24" t="s">
        <v>49</v>
      </c>
      <c r="F17" s="24" t="s">
        <v>53</v>
      </c>
      <c r="G17" s="22">
        <v>200</v>
      </c>
      <c r="H17" s="23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1:11" ht="236.25" x14ac:dyDescent="0.25">
      <c r="A18" s="10"/>
      <c r="B18" s="20" t="s">
        <v>26</v>
      </c>
      <c r="C18" s="20" t="s">
        <v>28</v>
      </c>
      <c r="D18" s="20" t="s">
        <v>59</v>
      </c>
      <c r="E18" s="24" t="s">
        <v>49</v>
      </c>
      <c r="F18" s="24" t="s">
        <v>53</v>
      </c>
      <c r="G18" s="22">
        <v>150</v>
      </c>
      <c r="H18" s="23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1:11" ht="236.25" x14ac:dyDescent="0.25">
      <c r="A19" s="10"/>
      <c r="B19" s="20" t="s">
        <v>29</v>
      </c>
      <c r="C19" s="20" t="s">
        <v>30</v>
      </c>
      <c r="D19" s="20" t="s">
        <v>59</v>
      </c>
      <c r="E19" s="24" t="s">
        <v>49</v>
      </c>
      <c r="F19" s="24" t="s">
        <v>53</v>
      </c>
      <c r="G19" s="22">
        <v>100</v>
      </c>
      <c r="H19" s="23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1:11" ht="78.75" x14ac:dyDescent="0.25">
      <c r="A20" s="10"/>
      <c r="B20" s="20" t="s">
        <v>31</v>
      </c>
      <c r="C20" s="20" t="s">
        <v>32</v>
      </c>
      <c r="D20" s="21" t="s">
        <v>41</v>
      </c>
      <c r="E20" s="24" t="s">
        <v>49</v>
      </c>
      <c r="F20" s="24" t="s">
        <v>53</v>
      </c>
      <c r="G20" s="22">
        <v>150</v>
      </c>
      <c r="H20" s="23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1:11" ht="110.25" x14ac:dyDescent="0.25">
      <c r="A21" s="10"/>
      <c r="B21" s="25" t="s">
        <v>33</v>
      </c>
      <c r="C21" s="28" t="s">
        <v>34</v>
      </c>
      <c r="D21" s="26" t="s">
        <v>42</v>
      </c>
      <c r="E21" s="24" t="s">
        <v>49</v>
      </c>
      <c r="F21" s="24" t="s">
        <v>53</v>
      </c>
      <c r="G21" s="22">
        <v>200</v>
      </c>
      <c r="H21" s="23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1:11" ht="45" x14ac:dyDescent="0.25">
      <c r="A22" s="10"/>
      <c r="B22" s="27" t="s">
        <v>35</v>
      </c>
      <c r="C22" s="27" t="s">
        <v>36</v>
      </c>
      <c r="D22" s="27" t="s">
        <v>43</v>
      </c>
      <c r="E22" s="29" t="s">
        <v>50</v>
      </c>
      <c r="F22" s="24" t="s">
        <v>53</v>
      </c>
      <c r="G22" s="22">
        <v>200</v>
      </c>
      <c r="H22" s="23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1:11" ht="45" x14ac:dyDescent="0.25">
      <c r="A23" s="10"/>
      <c r="B23" s="27" t="s">
        <v>35</v>
      </c>
      <c r="C23" s="27" t="s">
        <v>37</v>
      </c>
      <c r="D23" s="27" t="s">
        <v>44</v>
      </c>
      <c r="E23" s="29" t="s">
        <v>50</v>
      </c>
      <c r="F23" s="24" t="s">
        <v>53</v>
      </c>
      <c r="G23" s="22">
        <v>100</v>
      </c>
      <c r="H23" s="23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1:11" ht="45" x14ac:dyDescent="0.25">
      <c r="A24" s="10"/>
      <c r="B24" s="27" t="s">
        <v>35</v>
      </c>
      <c r="C24" s="27" t="s">
        <v>38</v>
      </c>
      <c r="D24" s="27" t="s">
        <v>45</v>
      </c>
      <c r="E24" s="29" t="s">
        <v>50</v>
      </c>
      <c r="F24" s="24" t="s">
        <v>53</v>
      </c>
      <c r="G24" s="22">
        <v>0</v>
      </c>
      <c r="H24" s="23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1:11" ht="15.75" x14ac:dyDescent="0.25">
      <c r="A25" s="10"/>
      <c r="B25" s="27" t="s">
        <v>35</v>
      </c>
      <c r="C25" s="27" t="s">
        <v>39</v>
      </c>
      <c r="D25" s="27" t="s">
        <v>46</v>
      </c>
      <c r="E25" s="29" t="s">
        <v>50</v>
      </c>
      <c r="F25" s="24" t="s">
        <v>53</v>
      </c>
      <c r="G25" s="22">
        <v>5</v>
      </c>
      <c r="H25" s="23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1:11" ht="45" x14ac:dyDescent="0.25">
      <c r="A26" s="10"/>
      <c r="B26" s="27" t="s">
        <v>35</v>
      </c>
      <c r="C26" s="27" t="s">
        <v>40</v>
      </c>
      <c r="D26" s="27" t="s">
        <v>47</v>
      </c>
      <c r="E26" s="29" t="s">
        <v>50</v>
      </c>
      <c r="F26" s="24" t="s">
        <v>53</v>
      </c>
      <c r="G26" s="22">
        <v>15</v>
      </c>
      <c r="H26" s="23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1:11" ht="15.75" x14ac:dyDescent="0.25">
      <c r="A27" s="10"/>
      <c r="B27" s="20"/>
      <c r="C27" s="20"/>
      <c r="D27" s="20"/>
      <c r="E27" s="24"/>
      <c r="F27" s="24"/>
      <c r="G27" s="22"/>
      <c r="H27" s="23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1:11" ht="15.75" x14ac:dyDescent="0.25">
      <c r="A28" s="10"/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1:11" ht="15" customHeight="1" x14ac:dyDescent="0.25"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1:11" s="4" customFormat="1" ht="57" x14ac:dyDescent="0.25">
      <c r="C30" s="1"/>
      <c r="D30" s="1"/>
      <c r="E30" s="1"/>
      <c r="F30" s="1"/>
      <c r="G30" s="16" t="s">
        <v>10</v>
      </c>
      <c r="H30" s="19">
        <f>I29+J29+K29</f>
        <v>0</v>
      </c>
      <c r="I30" s="31"/>
    </row>
    <row r="31" spans="1:11" s="4" customFormat="1" ht="15.75" x14ac:dyDescent="0.25">
      <c r="C31" s="1"/>
      <c r="D31" s="1"/>
      <c r="E31" s="1"/>
      <c r="F31" s="1"/>
      <c r="I31" s="31"/>
    </row>
    <row r="32" spans="1:11" s="4" customFormat="1" ht="15.75" x14ac:dyDescent="0.25">
      <c r="B32" s="4" t="s">
        <v>0</v>
      </c>
      <c r="I32" s="31"/>
    </row>
    <row r="33" spans="2:11" s="4" customFormat="1" ht="15.75" x14ac:dyDescent="0.25">
      <c r="I33" s="31"/>
    </row>
    <row r="34" spans="2:11" s="4" customFormat="1" ht="15.75" x14ac:dyDescent="0.25">
      <c r="I34" s="31"/>
    </row>
    <row r="35" spans="2:11" s="4" customFormat="1" ht="15.75" x14ac:dyDescent="0.25">
      <c r="I35" s="31"/>
    </row>
    <row r="36" spans="2:11" s="4" customFormat="1" ht="15.75" x14ac:dyDescent="0.25">
      <c r="I36" s="31"/>
    </row>
    <row r="37" spans="2:11" s="4" customFormat="1" ht="15.75" x14ac:dyDescent="0.25">
      <c r="I37" s="31"/>
    </row>
    <row r="38" spans="2:11" ht="15.75" x14ac:dyDescent="0.25">
      <c r="C38" s="4"/>
      <c r="D38" s="4"/>
      <c r="E38" s="4"/>
      <c r="F38" s="4"/>
      <c r="G38"/>
      <c r="H38"/>
      <c r="I38" s="32"/>
      <c r="J38"/>
      <c r="K38"/>
    </row>
    <row r="39" spans="2:11" ht="15.75" x14ac:dyDescent="0.25">
      <c r="B39" s="4" t="s">
        <v>1</v>
      </c>
      <c r="D39" s="4"/>
      <c r="E39" s="4"/>
      <c r="F39" s="4"/>
    </row>
    <row r="40" spans="2:11" ht="15.75" x14ac:dyDescent="0.25">
      <c r="B40" s="4" t="s">
        <v>2</v>
      </c>
      <c r="D40" s="4"/>
      <c r="E40" s="4"/>
      <c r="F40" s="4"/>
    </row>
    <row r="41" spans="2:11" x14ac:dyDescent="0.25">
      <c r="C41" s="3"/>
      <c r="D41"/>
      <c r="E41"/>
      <c r="F41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3"/>
  <sheetViews>
    <sheetView tabSelected="1" topLeftCell="A3" workbookViewId="0">
      <selection activeCell="B14" sqref="B14:G26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8" width="19.85546875" customWidth="1"/>
    <col min="9" max="9" width="19.85546875" style="32" customWidth="1"/>
    <col min="10" max="11" width="19.85546875" customWidth="1"/>
  </cols>
  <sheetData>
    <row r="2" spans="2:11" ht="20.25" x14ac:dyDescent="0.3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ht="15.75" x14ac:dyDescent="0.25">
      <c r="B3" s="2" t="s">
        <v>54</v>
      </c>
      <c r="C3" s="1" t="s">
        <v>51</v>
      </c>
      <c r="D3" s="1"/>
      <c r="E3" s="1"/>
      <c r="F3" s="1"/>
      <c r="G3" s="1"/>
      <c r="H3" s="1"/>
      <c r="I3" s="30"/>
      <c r="J3" s="1"/>
      <c r="K3" s="1"/>
    </row>
    <row r="4" spans="2:11" ht="15.75" x14ac:dyDescent="0.25">
      <c r="B4" s="2"/>
      <c r="C4" s="17" t="s">
        <v>52</v>
      </c>
      <c r="D4" s="1"/>
      <c r="E4" s="1"/>
      <c r="F4" s="1"/>
      <c r="G4" s="1"/>
      <c r="H4" s="1"/>
      <c r="I4" s="30"/>
      <c r="J4" s="1"/>
      <c r="K4" s="1"/>
    </row>
    <row r="5" spans="2:11" ht="15.75" x14ac:dyDescent="0.25">
      <c r="B5" s="2"/>
      <c r="C5" s="17"/>
      <c r="D5" s="1"/>
      <c r="E5" s="1"/>
      <c r="F5" s="1"/>
      <c r="G5" s="1"/>
      <c r="H5" s="1"/>
      <c r="I5" s="30"/>
      <c r="J5" s="1"/>
      <c r="K5" s="1"/>
    </row>
    <row r="6" spans="2:11" ht="15.75" x14ac:dyDescent="0.25">
      <c r="B6" s="5" t="s">
        <v>16</v>
      </c>
      <c r="C6" s="4"/>
      <c r="D6" s="4"/>
      <c r="E6" s="4"/>
      <c r="F6" s="4"/>
      <c r="G6" s="4"/>
      <c r="H6" s="4"/>
      <c r="I6" s="31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31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31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31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31"/>
      <c r="J10" s="4"/>
      <c r="K10" s="4"/>
    </row>
    <row r="11" spans="2:11" x14ac:dyDescent="0.25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2:11" ht="28.5" customHeight="1" x14ac:dyDescent="0.25">
      <c r="B12" s="41" t="s">
        <v>12</v>
      </c>
      <c r="C12" s="43" t="s">
        <v>13</v>
      </c>
      <c r="D12" s="43" t="s">
        <v>14</v>
      </c>
      <c r="E12" s="43" t="s">
        <v>48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2:11" ht="15" customHeight="1" x14ac:dyDescent="0.25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2:11" ht="315" x14ac:dyDescent="0.25">
      <c r="B14" s="20" t="s">
        <v>22</v>
      </c>
      <c r="C14" s="20" t="s">
        <v>23</v>
      </c>
      <c r="D14" s="20" t="s">
        <v>58</v>
      </c>
      <c r="E14" s="24" t="s">
        <v>49</v>
      </c>
      <c r="F14" s="24" t="s">
        <v>53</v>
      </c>
      <c r="G14" s="22">
        <v>200</v>
      </c>
      <c r="H14" s="8"/>
      <c r="I14" s="33">
        <f>ROUND(G14*H14,2)</f>
        <v>0</v>
      </c>
      <c r="J14" s="15">
        <f>I14*$J$13</f>
        <v>0</v>
      </c>
      <c r="K14" s="15">
        <f>I14*$K$13</f>
        <v>0</v>
      </c>
    </row>
    <row r="15" spans="2:11" ht="299.25" x14ac:dyDescent="0.25">
      <c r="B15" s="20" t="s">
        <v>22</v>
      </c>
      <c r="C15" s="20" t="s">
        <v>24</v>
      </c>
      <c r="D15" s="20" t="s">
        <v>56</v>
      </c>
      <c r="E15" s="24" t="s">
        <v>49</v>
      </c>
      <c r="F15" s="24" t="s">
        <v>53</v>
      </c>
      <c r="G15" s="22">
        <v>150</v>
      </c>
      <c r="H15" s="8"/>
      <c r="I15" s="33">
        <f t="shared" ref="I15:I28" si="0">ROUND(G15*H15,2)</f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2:11" ht="236.25" x14ac:dyDescent="0.25">
      <c r="B16" s="20" t="s">
        <v>22</v>
      </c>
      <c r="C16" s="20" t="s">
        <v>25</v>
      </c>
      <c r="D16" s="20" t="s">
        <v>57</v>
      </c>
      <c r="E16" s="24" t="s">
        <v>49</v>
      </c>
      <c r="F16" s="24" t="s">
        <v>53</v>
      </c>
      <c r="G16" s="22">
        <v>250</v>
      </c>
      <c r="H16" s="8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2:11" ht="236.25" x14ac:dyDescent="0.25">
      <c r="B17" s="20" t="s">
        <v>26</v>
      </c>
      <c r="C17" s="20" t="s">
        <v>27</v>
      </c>
      <c r="D17" s="20" t="s">
        <v>59</v>
      </c>
      <c r="E17" s="24" t="s">
        <v>49</v>
      </c>
      <c r="F17" s="24" t="s">
        <v>53</v>
      </c>
      <c r="G17" s="22">
        <v>200</v>
      </c>
      <c r="H17" s="8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2:11" ht="236.25" x14ac:dyDescent="0.25">
      <c r="B18" s="20" t="s">
        <v>26</v>
      </c>
      <c r="C18" s="20" t="s">
        <v>28</v>
      </c>
      <c r="D18" s="20" t="s">
        <v>59</v>
      </c>
      <c r="E18" s="24" t="s">
        <v>49</v>
      </c>
      <c r="F18" s="24" t="s">
        <v>53</v>
      </c>
      <c r="G18" s="22">
        <v>150</v>
      </c>
      <c r="H18" s="8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2:11" ht="236.25" x14ac:dyDescent="0.25">
      <c r="B19" s="20" t="s">
        <v>29</v>
      </c>
      <c r="C19" s="20" t="s">
        <v>30</v>
      </c>
      <c r="D19" s="20" t="s">
        <v>59</v>
      </c>
      <c r="E19" s="24" t="s">
        <v>49</v>
      </c>
      <c r="F19" s="24" t="s">
        <v>53</v>
      </c>
      <c r="G19" s="22">
        <v>100</v>
      </c>
      <c r="H19" s="8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2:11" ht="78.75" x14ac:dyDescent="0.25">
      <c r="B20" s="20" t="s">
        <v>31</v>
      </c>
      <c r="C20" s="20" t="s">
        <v>32</v>
      </c>
      <c r="D20" s="21" t="s">
        <v>41</v>
      </c>
      <c r="E20" s="24" t="s">
        <v>49</v>
      </c>
      <c r="F20" s="24" t="s">
        <v>53</v>
      </c>
      <c r="G20" s="22">
        <v>150</v>
      </c>
      <c r="H20" s="8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2:11" ht="110.25" x14ac:dyDescent="0.25">
      <c r="B21" s="25" t="s">
        <v>33</v>
      </c>
      <c r="C21" s="28" t="s">
        <v>34</v>
      </c>
      <c r="D21" s="26" t="s">
        <v>42</v>
      </c>
      <c r="E21" s="24" t="s">
        <v>49</v>
      </c>
      <c r="F21" s="24" t="s">
        <v>53</v>
      </c>
      <c r="G21" s="22">
        <v>200</v>
      </c>
      <c r="H21" s="8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2:11" ht="45" x14ac:dyDescent="0.25">
      <c r="B22" s="27" t="s">
        <v>35</v>
      </c>
      <c r="C22" s="27" t="s">
        <v>36</v>
      </c>
      <c r="D22" s="27" t="s">
        <v>43</v>
      </c>
      <c r="E22" s="29" t="s">
        <v>50</v>
      </c>
      <c r="F22" s="24" t="s">
        <v>53</v>
      </c>
      <c r="G22" s="22">
        <v>200</v>
      </c>
      <c r="H22" s="8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2:11" ht="45" x14ac:dyDescent="0.25">
      <c r="B23" s="27" t="s">
        <v>35</v>
      </c>
      <c r="C23" s="27" t="s">
        <v>37</v>
      </c>
      <c r="D23" s="27" t="s">
        <v>44</v>
      </c>
      <c r="E23" s="29" t="s">
        <v>50</v>
      </c>
      <c r="F23" s="24" t="s">
        <v>53</v>
      </c>
      <c r="G23" s="22">
        <v>100</v>
      </c>
      <c r="H23" s="8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2:11" ht="45" x14ac:dyDescent="0.25">
      <c r="B24" s="27" t="s">
        <v>35</v>
      </c>
      <c r="C24" s="27" t="s">
        <v>38</v>
      </c>
      <c r="D24" s="27" t="s">
        <v>45</v>
      </c>
      <c r="E24" s="29" t="s">
        <v>50</v>
      </c>
      <c r="F24" s="24" t="s">
        <v>53</v>
      </c>
      <c r="G24" s="22">
        <v>0</v>
      </c>
      <c r="H24" s="8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2:11" ht="15.75" x14ac:dyDescent="0.25">
      <c r="B25" s="27" t="s">
        <v>35</v>
      </c>
      <c r="C25" s="27" t="s">
        <v>39</v>
      </c>
      <c r="D25" s="27" t="s">
        <v>46</v>
      </c>
      <c r="E25" s="29" t="s">
        <v>50</v>
      </c>
      <c r="F25" s="24" t="s">
        <v>53</v>
      </c>
      <c r="G25" s="22">
        <v>5</v>
      </c>
      <c r="H25" s="8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2:11" ht="45" x14ac:dyDescent="0.25">
      <c r="B26" s="27" t="s">
        <v>35</v>
      </c>
      <c r="C26" s="27" t="s">
        <v>40</v>
      </c>
      <c r="D26" s="27" t="s">
        <v>47</v>
      </c>
      <c r="E26" s="29" t="s">
        <v>50</v>
      </c>
      <c r="F26" s="24" t="s">
        <v>53</v>
      </c>
      <c r="G26" s="22">
        <v>15</v>
      </c>
      <c r="H26" s="8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2:11" ht="15.75" x14ac:dyDescent="0.25">
      <c r="B27" s="20"/>
      <c r="C27" s="20"/>
      <c r="D27" s="20"/>
      <c r="E27" s="24"/>
      <c r="F27" s="24"/>
      <c r="G27" s="13"/>
      <c r="H27" s="8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2:11" ht="15.75" x14ac:dyDescent="0.25"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2:11" ht="15.75" x14ac:dyDescent="0.25">
      <c r="B29" s="1"/>
      <c r="C29" s="1"/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2:11" ht="57" x14ac:dyDescent="0.25">
      <c r="B30" s="4"/>
      <c r="C30" s="1"/>
      <c r="D30" s="1"/>
      <c r="E30" s="1"/>
      <c r="F30" s="1"/>
      <c r="G30" s="16" t="s">
        <v>10</v>
      </c>
      <c r="H30" s="19">
        <f>I29+J29+K29</f>
        <v>0</v>
      </c>
      <c r="I30" s="31"/>
      <c r="J30" s="4"/>
      <c r="K30" s="4"/>
    </row>
    <row r="31" spans="2:11" ht="15.75" x14ac:dyDescent="0.25">
      <c r="B31" s="4"/>
      <c r="C31" s="1"/>
      <c r="D31" s="1"/>
      <c r="E31" s="1"/>
      <c r="F31" s="1"/>
      <c r="G31" s="4"/>
      <c r="H31" s="4"/>
      <c r="I31" s="31"/>
      <c r="J31" s="4"/>
      <c r="K31" s="4"/>
    </row>
    <row r="32" spans="2:11" ht="15.75" x14ac:dyDescent="0.25">
      <c r="B32" s="4" t="s">
        <v>0</v>
      </c>
      <c r="C32" s="4"/>
      <c r="D32" s="4"/>
      <c r="E32" s="4"/>
      <c r="F32" s="4"/>
      <c r="G32" s="4"/>
      <c r="H32" s="4"/>
      <c r="I32" s="31"/>
      <c r="J32" s="4"/>
      <c r="K32" s="4"/>
    </row>
    <row r="33" spans="2:11" ht="15.75" x14ac:dyDescent="0.25">
      <c r="B33" s="4"/>
      <c r="C33" s="4"/>
      <c r="D33" s="4"/>
      <c r="E33" s="4"/>
      <c r="F33" s="4"/>
      <c r="G33" s="4"/>
      <c r="H33" s="4"/>
      <c r="I33" s="31"/>
      <c r="J33" s="4"/>
      <c r="K33" s="4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2024-02-15T12:36:03Z</dcterms:modified>
</cp:coreProperties>
</file>