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ek.dunajsky\Documents\Mosty\Diagnostika 2024\"/>
    </mc:Choice>
  </mc:AlternateContent>
  <bookViews>
    <workbookView xWindow="0" yWindow="0" windowWidth="28800" windowHeight="11835"/>
  </bookViews>
  <sheets>
    <sheet name="Diagnostika 2024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4" i="3" l="1"/>
</calcChain>
</file>

<file path=xl/sharedStrings.xml><?xml version="1.0" encoding="utf-8"?>
<sst xmlns="http://schemas.openxmlformats.org/spreadsheetml/2006/main" count="263" uniqueCount="186">
  <si>
    <t>Správcovské číslo</t>
  </si>
  <si>
    <t>Stredisko</t>
  </si>
  <si>
    <t>Dátum stanovenia STS</t>
  </si>
  <si>
    <t>Normálna zaťažiteľnosť</t>
  </si>
  <si>
    <t>Rok konštrukcie</t>
  </si>
  <si>
    <t>Banská Bystrica</t>
  </si>
  <si>
    <t>Vloššák</t>
  </si>
  <si>
    <t>Detva</t>
  </si>
  <si>
    <t>Kriváň</t>
  </si>
  <si>
    <t>Zvolen</t>
  </si>
  <si>
    <t>526</t>
  </si>
  <si>
    <t>Veľký Krtíš</t>
  </si>
  <si>
    <t>Veľký Krtíš a okolie</t>
  </si>
  <si>
    <t>Lučenec</t>
  </si>
  <si>
    <t>Krupina</t>
  </si>
  <si>
    <t>Žiar nad Hronom</t>
  </si>
  <si>
    <t>Okres</t>
  </si>
  <si>
    <t>Materiál nosnej konštrukcie</t>
  </si>
  <si>
    <t>Druh nosnej konštrukcie</t>
  </si>
  <si>
    <t>Kumulatívne staničenie - 1.DCM</t>
  </si>
  <si>
    <t>Predmet premostenia</t>
  </si>
  <si>
    <t>2452</t>
  </si>
  <si>
    <t>prefabrikovaný predpätý betón</t>
  </si>
  <si>
    <t>monolitický železobetón</t>
  </si>
  <si>
    <t>P. č.</t>
  </si>
  <si>
    <t>Číslo komunikácie</t>
  </si>
  <si>
    <t>Názov mosta</t>
  </si>
  <si>
    <t>Dĺžka premostenia v metroch</t>
  </si>
  <si>
    <t>Identifikačné číslo mosta</t>
  </si>
  <si>
    <t>Katastrálne územie</t>
  </si>
  <si>
    <t xml:space="preserve">IDENTIFIKÁCIA MOSTNÝCH OBJEKTOV </t>
  </si>
  <si>
    <t>Predpokladaný náklad stavby s DPH</t>
  </si>
  <si>
    <t>Výhradná zaťažiteľnosť</t>
  </si>
  <si>
    <t>Výnimočná zaťažiteľnosť</t>
  </si>
  <si>
    <t>M7079</t>
  </si>
  <si>
    <t>M5141</t>
  </si>
  <si>
    <t>M5143</t>
  </si>
  <si>
    <t xml:space="preserve"> 524</t>
  </si>
  <si>
    <t xml:space="preserve"> 2556</t>
  </si>
  <si>
    <t xml:space="preserve"> 2492</t>
  </si>
  <si>
    <t>524-012</t>
  </si>
  <si>
    <t>2556-001</t>
  </si>
  <si>
    <t>524-12 Most nad poľnou cestou v Banskej Štiavnici v km 31,222 (000524-012)</t>
  </si>
  <si>
    <t>2556-1 Most cez potok Štiavnička v obci Dvorníky (066005-001)</t>
  </si>
  <si>
    <t>2492-005 Most nad železničnou traťou v km 6,050 Vrútky-Zvolen Trnavá Hora (050092-005)</t>
  </si>
  <si>
    <t xml:space="preserve"> Banská Štiavnica</t>
  </si>
  <si>
    <t xml:space="preserve"> Krupina</t>
  </si>
  <si>
    <t xml:space="preserve"> Žiar nad Hronom</t>
  </si>
  <si>
    <t>Banská Štiavnica</t>
  </si>
  <si>
    <t>Dvorníky</t>
  </si>
  <si>
    <t>Trnavá Hora</t>
  </si>
  <si>
    <t>5</t>
  </si>
  <si>
    <t>2492-005</t>
  </si>
  <si>
    <t>35</t>
  </si>
  <si>
    <t>101</t>
  </si>
  <si>
    <t>327</t>
  </si>
  <si>
    <t>22</t>
  </si>
  <si>
    <t>46</t>
  </si>
  <si>
    <t>207</t>
  </si>
  <si>
    <t>28</t>
  </si>
  <si>
    <t>38</t>
  </si>
  <si>
    <t>147</t>
  </si>
  <si>
    <t>ŽB-ŽMP</t>
  </si>
  <si>
    <t>I-73(predp.bet.)</t>
  </si>
  <si>
    <t>01.01.2010</t>
  </si>
  <si>
    <t>21.06.2021</t>
  </si>
  <si>
    <t>19.03.2012</t>
  </si>
  <si>
    <t>ŽB monol.</t>
  </si>
  <si>
    <t>M84</t>
  </si>
  <si>
    <t>2644</t>
  </si>
  <si>
    <t>M2977</t>
  </si>
  <si>
    <t>2741</t>
  </si>
  <si>
    <t>M7714</t>
  </si>
  <si>
    <t>2644-2</t>
  </si>
  <si>
    <t>2741-9</t>
  </si>
  <si>
    <t>526-039</t>
  </si>
  <si>
    <t>2664-2_Most cez Krivánsky potok v obci Tomášovce (050206-002)</t>
  </si>
  <si>
    <t>Tomášovce</t>
  </si>
  <si>
    <t xml:space="preserve">2741-9_Most cez potok Suchá pri obci Veľké Dravce ( 050118-009) </t>
  </si>
  <si>
    <t>Veľké Dravce</t>
  </si>
  <si>
    <t>000526-039_Most cez potok Rimavica v obci Kokava nad Rimavicou</t>
  </si>
  <si>
    <t>Poltár</t>
  </si>
  <si>
    <t>Kokava n/Rim.</t>
  </si>
  <si>
    <t>M3010</t>
  </si>
  <si>
    <t>527A</t>
  </si>
  <si>
    <t>527A-011a</t>
  </si>
  <si>
    <t>000527A-011a_ Most cez Kurekovský potok v obci Slovenské Ďarmoty</t>
  </si>
  <si>
    <t>Slov. Ďarmoty</t>
  </si>
  <si>
    <t>M6848</t>
  </si>
  <si>
    <t>594-005</t>
  </si>
  <si>
    <t>000594-005_Most cez inundačné územie pri obci Rapovce</t>
  </si>
  <si>
    <t>Rapovce</t>
  </si>
  <si>
    <t>oceľ.nosníky</t>
  </si>
  <si>
    <t>526-18A</t>
  </si>
  <si>
    <t>M465</t>
  </si>
  <si>
    <t>526-18A_Nadjazd nad cestou a nad traťou ŽSR v obci Podkriváň (000526-018A )</t>
  </si>
  <si>
    <t>Podkriváň</t>
  </si>
  <si>
    <t>2430</t>
  </si>
  <si>
    <t>2430-2</t>
  </si>
  <si>
    <t>M4163</t>
  </si>
  <si>
    <t>2430-2_Most cez rieku Hron v Brusne-Hronove (066045-002)</t>
  </si>
  <si>
    <t>Brusno</t>
  </si>
  <si>
    <t>BB-okolie</t>
  </si>
  <si>
    <t>2440</t>
  </si>
  <si>
    <t>2440-5</t>
  </si>
  <si>
    <t>M5996</t>
  </si>
  <si>
    <t>2440-5_Most cez rieku Hron v obci Budča (050085-005)</t>
  </si>
  <si>
    <t xml:space="preserve">Zvolen </t>
  </si>
  <si>
    <t>Budča</t>
  </si>
  <si>
    <t>6,058</t>
  </si>
  <si>
    <t>2452-1</t>
  </si>
  <si>
    <t>M5328</t>
  </si>
  <si>
    <t>2452-1_Most cez rieku Hron, Bariny-Tepličky-Zvolen (066022-001)</t>
  </si>
  <si>
    <t>M2035</t>
  </si>
  <si>
    <t>1556</t>
  </si>
  <si>
    <t>1556-12</t>
  </si>
  <si>
    <t>1556-12 Most cez potok Štiavička v obci Domaníky (066001-012 )</t>
  </si>
  <si>
    <t>Domaníky</t>
  </si>
  <si>
    <t>25,717</t>
  </si>
  <si>
    <t>30</t>
  </si>
  <si>
    <t>62</t>
  </si>
  <si>
    <t>154</t>
  </si>
  <si>
    <t>M2350</t>
  </si>
  <si>
    <t>2512</t>
  </si>
  <si>
    <t>2512-1</t>
  </si>
  <si>
    <t>2512-001 Most cez Kýzový potok v km 0,965 Nová Baňa (065009-001)</t>
  </si>
  <si>
    <t>Žárnovica</t>
  </si>
  <si>
    <t>N.Baňa</t>
  </si>
  <si>
    <t>0,898</t>
  </si>
  <si>
    <t>23</t>
  </si>
  <si>
    <t>55</t>
  </si>
  <si>
    <t>168</t>
  </si>
  <si>
    <t xml:space="preserve">Stavebnotechnický stav (STS) </t>
  </si>
  <si>
    <t>526-50</t>
  </si>
  <si>
    <t>M1569</t>
  </si>
  <si>
    <t>94,34</t>
  </si>
  <si>
    <t>Hnúšťa</t>
  </si>
  <si>
    <t>Rim. Sobota</t>
  </si>
  <si>
    <t>000526-050 Most nad žel. traťou v obci Hnúšťa</t>
  </si>
  <si>
    <t>2780</t>
  </si>
  <si>
    <t>2780-1</t>
  </si>
  <si>
    <t>M243</t>
  </si>
  <si>
    <t>0,151</t>
  </si>
  <si>
    <t>2775</t>
  </si>
  <si>
    <t>2775-1</t>
  </si>
  <si>
    <t>0,041</t>
  </si>
  <si>
    <t>2775-1 Most cez rieku Rimava v obci Vrbovce (531005-001)</t>
  </si>
  <si>
    <t>M7782</t>
  </si>
  <si>
    <t>Vrbovce n. Rimavou</t>
  </si>
  <si>
    <t>1,822</t>
  </si>
  <si>
    <t>2777</t>
  </si>
  <si>
    <t>2777-1</t>
  </si>
  <si>
    <t>2777-1 Most cez rieku Rimava v obci Rimavská Baňa (531008-001)</t>
  </si>
  <si>
    <t>Rim. Baňa</t>
  </si>
  <si>
    <t>0,036</t>
  </si>
  <si>
    <t>2713</t>
  </si>
  <si>
    <t>2713-16</t>
  </si>
  <si>
    <t>4,060</t>
  </si>
  <si>
    <t>2713-16 Most nad žel. traťou za obcou Poltár (508038-016)</t>
  </si>
  <si>
    <t>M3649</t>
  </si>
  <si>
    <t>2780-1 Most cez rieku Rimava v obci Hnúšťa (531012-001)</t>
  </si>
  <si>
    <t>1,229</t>
  </si>
  <si>
    <t>16,981</t>
  </si>
  <si>
    <t>79,622</t>
  </si>
  <si>
    <t>0,053</t>
  </si>
  <si>
    <t>Prep. Zať</t>
  </si>
  <si>
    <t>6</t>
  </si>
  <si>
    <t>M7033</t>
  </si>
  <si>
    <t>2491-4</t>
  </si>
  <si>
    <t>2491-4_Most cez potok Bystrica v Kostiviarskej (066034-004)</t>
  </si>
  <si>
    <t>M4608</t>
  </si>
  <si>
    <t>M6862</t>
  </si>
  <si>
    <t>2772</t>
  </si>
  <si>
    <t>2772-01</t>
  </si>
  <si>
    <t>2772-01 Most cez rieku Rimava pred obcou Čerenčany (531002-1)</t>
  </si>
  <si>
    <t>Čerenčany</t>
  </si>
  <si>
    <t>0,474</t>
  </si>
  <si>
    <t xml:space="preserve">„Diagnostika mostov v r. 2024 na cestách II. a III. triedy v Banskobystrickom kraji “ </t>
  </si>
  <si>
    <t>Časť predmetu zákazky č. 1.: Diagnostika mostov v okresoch DT,BB,ZV</t>
  </si>
  <si>
    <t>Časť predmetu zákazky č. 3.: Diagnostika mostov v okresoch LC,PT,VK</t>
  </si>
  <si>
    <t>Časť predmetu zákazky č. 4.: Diagnostika mostov v okresoch RS,PT</t>
  </si>
  <si>
    <t>Časť predmetu zákazky č. 2.: Diagnostika mostov v okresoch ZnH, BS, KA, ZA</t>
  </si>
  <si>
    <t xml:space="preserve">30,996 </t>
  </si>
  <si>
    <t xml:space="preserve">0,174 </t>
  </si>
  <si>
    <t xml:space="preserve">6,618 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</si>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</sst>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.mm\.yyyy"/>
    <numFmt numFmtId="165" formatCode="#,##0.0"/>
    <numFmt numFmtId="166" formatCode="0000"/>
    <numFmt numFmtId="167" formatCode="_-* #,##0\ [$€-1]_-;\-* #,##0\ [$€-1]_-;_-* &quot;-&quot;??\ [$€-1]_-;_-@_-"/>
    <numFmt numFmtId="168" formatCode="_-* #,##0\ &quot;€&quot;_-;\-* #,##0\ &quot;€&quot;_-;_-* &quot;-&quot;??\ &quot;€&quot;_-;_-@_-"/>
    <numFmt numFmtId="169" formatCode="0.0"/>
    <numFmt numFmtId="170" formatCode="#,##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3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7" fillId="2" borderId="0" xfId="0" applyNumberFormat="1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3" fillId="2" borderId="0" xfId="0" applyNumberFormat="1" applyFont="1" applyFill="1" applyBorder="1"/>
    <xf numFmtId="4" fontId="4" fillId="2" borderId="0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wrapText="1"/>
    </xf>
    <xf numFmtId="14" fontId="0" fillId="2" borderId="0" xfId="0" applyNumberForma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 wrapText="1"/>
    </xf>
    <xf numFmtId="4" fontId="7" fillId="2" borderId="0" xfId="1" applyNumberFormat="1" applyFont="1" applyFill="1" applyBorder="1"/>
    <xf numFmtId="0" fontId="0" fillId="2" borderId="0" xfId="0" applyFill="1" applyBorder="1" applyAlignment="1">
      <alignment horizontal="center" vertical="center"/>
    </xf>
    <xf numFmtId="4" fontId="0" fillId="2" borderId="0" xfId="0" applyNumberFormat="1" applyFill="1" applyBorder="1"/>
    <xf numFmtId="43" fontId="0" fillId="2" borderId="0" xfId="0" applyNumberFormat="1" applyFill="1" applyBorder="1"/>
    <xf numFmtId="43" fontId="4" fillId="2" borderId="0" xfId="1" applyFont="1" applyFill="1" applyBorder="1" applyAlignment="1">
      <alignment horizontal="center" vertical="center"/>
    </xf>
    <xf numFmtId="43" fontId="7" fillId="2" borderId="0" xfId="0" applyNumberFormat="1" applyFont="1" applyFill="1" applyBorder="1"/>
    <xf numFmtId="43" fontId="4" fillId="2" borderId="0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/>
    </xf>
    <xf numFmtId="1" fontId="8" fillId="0" borderId="3" xfId="0" applyNumberFormat="1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4" fontId="12" fillId="0" borderId="4" xfId="0" applyNumberFormat="1" applyFont="1" applyBorder="1" applyAlignment="1">
      <alignment horizontal="right" vertical="center"/>
    </xf>
    <xf numFmtId="49" fontId="12" fillId="0" borderId="3" xfId="0" applyNumberFormat="1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left" vertical="center" wrapText="1"/>
    </xf>
    <xf numFmtId="166" fontId="11" fillId="0" borderId="3" xfId="2" applyNumberFormat="1" applyFont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6" fontId="8" fillId="0" borderId="3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169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/>
    </xf>
    <xf numFmtId="170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6" fontId="8" fillId="0" borderId="3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164" fontId="11" fillId="2" borderId="3" xfId="2" applyNumberFormat="1" applyFont="1" applyFill="1" applyBorder="1" applyAlignment="1">
      <alignment horizontal="center" vertical="center"/>
    </xf>
    <xf numFmtId="169" fontId="8" fillId="0" borderId="3" xfId="0" applyNumberFormat="1" applyFont="1" applyBorder="1" applyAlignment="1">
      <alignment horizontal="center" vertical="center"/>
    </xf>
    <xf numFmtId="167" fontId="5" fillId="6" borderId="10" xfId="0" applyNumberFormat="1" applyFont="1" applyFill="1" applyBorder="1"/>
    <xf numFmtId="49" fontId="9" fillId="3" borderId="8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7" fontId="8" fillId="0" borderId="12" xfId="0" applyNumberFormat="1" applyFont="1" applyBorder="1"/>
    <xf numFmtId="167" fontId="12" fillId="0" borderId="12" xfId="0" applyNumberFormat="1" applyFont="1" applyBorder="1"/>
    <xf numFmtId="168" fontId="8" fillId="0" borderId="12" xfId="3" applyNumberFormat="1" applyFont="1" applyBorder="1"/>
    <xf numFmtId="168" fontId="12" fillId="0" borderId="12" xfId="3" applyNumberFormat="1" applyFont="1" applyBorder="1"/>
    <xf numFmtId="0" fontId="8" fillId="4" borderId="12" xfId="0" applyFont="1" applyFill="1" applyBorder="1"/>
    <xf numFmtId="167" fontId="8" fillId="4" borderId="12" xfId="0" applyNumberFormat="1" applyFont="1" applyFill="1" applyBorder="1"/>
    <xf numFmtId="167" fontId="8" fillId="0" borderId="13" xfId="0" applyNumberFormat="1" applyFont="1" applyBorder="1"/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/>
    <xf numFmtId="0" fontId="1" fillId="2" borderId="3" xfId="0" applyFont="1" applyFill="1" applyBorder="1"/>
    <xf numFmtId="4" fontId="4" fillId="5" borderId="3" xfId="1" applyNumberFormat="1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left" vertical="center"/>
    </xf>
    <xf numFmtId="49" fontId="8" fillId="5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49" fontId="8" fillId="5" borderId="3" xfId="0" applyNumberFormat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49" fontId="12" fillId="0" borderId="3" xfId="0" applyNumberFormat="1" applyFont="1" applyBorder="1" applyAlignment="1">
      <alignment horizontal="right" vertical="center"/>
    </xf>
    <xf numFmtId="49" fontId="14" fillId="5" borderId="3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left" vertical="center"/>
    </xf>
    <xf numFmtId="49" fontId="15" fillId="2" borderId="3" xfId="4" applyNumberFormat="1" applyFont="1" applyFill="1" applyBorder="1" applyAlignment="1">
      <alignment horizontal="left" vertical="center"/>
    </xf>
    <xf numFmtId="0" fontId="15" fillId="2" borderId="3" xfId="4" applyFont="1" applyFill="1" applyBorder="1" applyAlignment="1">
      <alignment horizontal="left" vertical="center"/>
    </xf>
    <xf numFmtId="166" fontId="15" fillId="2" borderId="3" xfId="4" applyNumberFormat="1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/>
    </xf>
    <xf numFmtId="165" fontId="14" fillId="0" borderId="3" xfId="4" applyNumberFormat="1" applyFont="1" applyFill="1" applyBorder="1" applyAlignment="1">
      <alignment horizontal="center" vertical="center"/>
    </xf>
    <xf numFmtId="166" fontId="14" fillId="0" borderId="3" xfId="4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10" fillId="4" borderId="5" xfId="0" applyNumberFormat="1" applyFont="1" applyFill="1" applyBorder="1" applyAlignment="1">
      <alignment horizontal="left" vertical="center" wrapText="1"/>
    </xf>
    <xf numFmtId="49" fontId="10" fillId="4" borderId="6" xfId="0" applyNumberFormat="1" applyFont="1" applyFill="1" applyBorder="1" applyAlignment="1">
      <alignment horizontal="left" vertical="center" wrapText="1"/>
    </xf>
    <xf numFmtId="49" fontId="10" fillId="4" borderId="7" xfId="0" applyNumberFormat="1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center" wrapText="1"/>
    </xf>
    <xf numFmtId="0" fontId="7" fillId="6" borderId="15" xfId="0" applyFont="1" applyFill="1" applyBorder="1" applyAlignment="1">
      <alignment horizontal="center" wrapText="1"/>
    </xf>
    <xf numFmtId="0" fontId="7" fillId="6" borderId="16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/>
    </xf>
  </cellXfs>
  <cellStyles count="5">
    <cellStyle name="Čiarka" xfId="1" builtinId="3"/>
    <cellStyle name="Mena" xfId="3" builtinId="4"/>
    <cellStyle name="Normálna 4 2" xfId="2"/>
    <cellStyle name="Normálne" xfId="0" builtinId="0"/>
    <cellStyle name="Normálne 2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198120</xdr:rowOff>
    </xdr:from>
    <xdr:to>
      <xdr:col>3</xdr:col>
      <xdr:colOff>955675</xdr:colOff>
      <xdr:row>0</xdr:row>
      <xdr:rowOff>573405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94" y="198120"/>
          <a:ext cx="2517231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7"/>
  <sheetViews>
    <sheetView tabSelected="1" zoomScale="70" zoomScaleNormal="70" workbookViewId="0">
      <selection activeCell="B34" sqref="B34:T34"/>
    </sheetView>
  </sheetViews>
  <sheetFormatPr defaultRowHeight="15" x14ac:dyDescent="0.25"/>
  <cols>
    <col min="1" max="1" width="3.28515625" customWidth="1"/>
    <col min="2" max="2" width="6.7109375" customWidth="1"/>
    <col min="3" max="5" width="17.140625" customWidth="1"/>
    <col min="6" max="6" width="95.85546875" style="3" customWidth="1"/>
    <col min="7" max="9" width="18.5703125" customWidth="1"/>
    <col min="10" max="10" width="13.7109375" customWidth="1"/>
    <col min="11" max="11" width="13.7109375" style="1" customWidth="1"/>
    <col min="12" max="12" width="14" style="1" customWidth="1"/>
    <col min="13" max="14" width="14" customWidth="1"/>
    <col min="15" max="15" width="13.7109375" customWidth="1"/>
    <col min="16" max="16" width="16" customWidth="1"/>
    <col min="17" max="17" width="13.5703125" customWidth="1"/>
    <col min="18" max="18" width="0.28515625" customWidth="1"/>
    <col min="19" max="19" width="24" hidden="1" customWidth="1"/>
    <col min="20" max="20" width="24.28515625" hidden="1" customWidth="1"/>
    <col min="21" max="21" width="20.5703125" hidden="1" customWidth="1"/>
    <col min="22" max="22" width="28.7109375" hidden="1" customWidth="1"/>
    <col min="23" max="23" width="15.7109375" customWidth="1"/>
    <col min="24" max="25" width="15.28515625" customWidth="1"/>
    <col min="26" max="26" width="20.140625" customWidth="1"/>
    <col min="27" max="27" width="20.5703125" customWidth="1"/>
    <col min="28" max="28" width="14.5703125" customWidth="1"/>
  </cols>
  <sheetData>
    <row r="1" spans="2:31" ht="52.15" customHeight="1" x14ac:dyDescent="0.25"/>
    <row r="2" spans="2:31" ht="15.75" x14ac:dyDescent="0.25">
      <c r="B2" s="40"/>
      <c r="C2" s="40"/>
      <c r="D2" s="40"/>
      <c r="E2" s="40"/>
      <c r="F2" s="41"/>
      <c r="G2" s="40"/>
      <c r="H2" s="40"/>
      <c r="I2" s="40"/>
      <c r="J2" s="40"/>
      <c r="K2" s="42"/>
      <c r="L2" s="42"/>
      <c r="M2" s="40"/>
      <c r="N2" s="40"/>
      <c r="O2" s="40"/>
      <c r="P2" s="40"/>
      <c r="Q2" s="40"/>
      <c r="R2" s="40"/>
      <c r="S2" s="40"/>
      <c r="T2" s="40"/>
    </row>
    <row r="3" spans="2:31" ht="20.25" customHeight="1" x14ac:dyDescent="0.35">
      <c r="B3" s="105" t="s">
        <v>30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2:31" ht="15.75" x14ac:dyDescent="0.25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2:31" ht="21" x14ac:dyDescent="0.35">
      <c r="B5" s="105" t="s">
        <v>177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2:31" ht="15.75" x14ac:dyDescent="0.25">
      <c r="B6" s="40"/>
      <c r="C6" s="40"/>
      <c r="D6" s="40"/>
      <c r="E6" s="40"/>
      <c r="F6" s="41"/>
      <c r="G6" s="40"/>
      <c r="H6" s="40"/>
      <c r="I6" s="40"/>
      <c r="J6" s="40"/>
      <c r="K6" s="42"/>
      <c r="L6" s="42"/>
      <c r="M6" s="40"/>
      <c r="N6" s="40"/>
      <c r="O6" s="40"/>
      <c r="P6" s="40"/>
      <c r="Q6" s="40"/>
      <c r="R6" s="40"/>
      <c r="S6" s="40"/>
      <c r="T6" s="40"/>
    </row>
    <row r="7" spans="2:31" ht="16.5" thickBot="1" x14ac:dyDescent="0.3">
      <c r="B7" s="40"/>
      <c r="C7" s="40"/>
      <c r="D7" s="40"/>
      <c r="E7" s="40"/>
      <c r="F7" s="41"/>
      <c r="G7" s="40"/>
      <c r="H7" s="40"/>
      <c r="I7" s="40"/>
      <c r="J7" s="40"/>
      <c r="K7" s="42"/>
      <c r="L7" s="42"/>
      <c r="M7" s="40"/>
      <c r="N7" s="40"/>
      <c r="O7" s="40"/>
      <c r="P7" s="40"/>
      <c r="Q7" s="40"/>
      <c r="R7" s="40"/>
      <c r="S7" s="40"/>
      <c r="T7" s="40"/>
    </row>
    <row r="8" spans="2:31" s="2" customFormat="1" ht="61.5" customHeight="1" thickBot="1" x14ac:dyDescent="0.25">
      <c r="B8" s="23" t="s">
        <v>24</v>
      </c>
      <c r="C8" s="24" t="s">
        <v>28</v>
      </c>
      <c r="D8" s="24" t="s">
        <v>25</v>
      </c>
      <c r="E8" s="24" t="s">
        <v>0</v>
      </c>
      <c r="F8" s="24" t="s">
        <v>26</v>
      </c>
      <c r="G8" s="24" t="s">
        <v>16</v>
      </c>
      <c r="H8" s="24" t="s">
        <v>29</v>
      </c>
      <c r="I8" s="24" t="s">
        <v>1</v>
      </c>
      <c r="J8" s="24" t="s">
        <v>132</v>
      </c>
      <c r="K8" s="24" t="s">
        <v>2</v>
      </c>
      <c r="L8" s="24" t="s">
        <v>3</v>
      </c>
      <c r="M8" s="24" t="s">
        <v>32</v>
      </c>
      <c r="N8" s="24" t="s">
        <v>33</v>
      </c>
      <c r="O8" s="24" t="s">
        <v>4</v>
      </c>
      <c r="P8" s="24" t="s">
        <v>18</v>
      </c>
      <c r="Q8" s="24" t="s">
        <v>27</v>
      </c>
      <c r="R8" s="24" t="s">
        <v>17</v>
      </c>
      <c r="S8" s="24" t="s">
        <v>19</v>
      </c>
      <c r="T8" s="67" t="s">
        <v>20</v>
      </c>
      <c r="U8" s="68" t="s">
        <v>31</v>
      </c>
      <c r="V8" s="77"/>
      <c r="W8" s="4"/>
      <c r="X8" s="4"/>
      <c r="Y8" s="4"/>
      <c r="Z8" s="4"/>
      <c r="AA8" s="4"/>
      <c r="AB8" s="5"/>
      <c r="AC8" s="5"/>
      <c r="AD8" s="5"/>
      <c r="AE8" s="5"/>
    </row>
    <row r="9" spans="2:31" s="2" customFormat="1" ht="14.45" customHeight="1" x14ac:dyDescent="0.2">
      <c r="B9" s="107" t="s">
        <v>178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9"/>
      <c r="U9" s="69"/>
      <c r="V9" s="78"/>
      <c r="W9" s="6"/>
      <c r="X9" s="7"/>
      <c r="Y9" s="5"/>
      <c r="Z9" s="5"/>
      <c r="AA9" s="5"/>
      <c r="AB9" s="8"/>
      <c r="AC9" s="5"/>
      <c r="AD9" s="5"/>
      <c r="AE9" s="5"/>
    </row>
    <row r="10" spans="2:31" ht="27.75" customHeight="1" x14ac:dyDescent="0.25">
      <c r="B10" s="82">
        <v>1</v>
      </c>
      <c r="C10" s="48" t="s">
        <v>94</v>
      </c>
      <c r="D10" s="48" t="s">
        <v>10</v>
      </c>
      <c r="E10" s="82" t="s">
        <v>93</v>
      </c>
      <c r="F10" s="83" t="s">
        <v>95</v>
      </c>
      <c r="G10" s="26" t="s">
        <v>7</v>
      </c>
      <c r="H10" s="25" t="s">
        <v>96</v>
      </c>
      <c r="I10" s="26" t="s">
        <v>8</v>
      </c>
      <c r="J10" s="48" t="s">
        <v>185</v>
      </c>
      <c r="K10" s="49">
        <v>41669</v>
      </c>
      <c r="L10" s="54">
        <v>57</v>
      </c>
      <c r="M10" s="55">
        <v>142</v>
      </c>
      <c r="N10" s="55">
        <v>254</v>
      </c>
      <c r="O10" s="28">
        <v>1979</v>
      </c>
      <c r="P10" s="31" t="s">
        <v>63</v>
      </c>
      <c r="Q10" s="44">
        <v>88.09</v>
      </c>
      <c r="R10" s="56"/>
      <c r="S10" s="60">
        <v>42.235999999999997</v>
      </c>
      <c r="T10" s="56"/>
      <c r="U10" s="70"/>
      <c r="V10" s="81" t="s">
        <v>165</v>
      </c>
      <c r="W10" s="9"/>
      <c r="X10" s="9"/>
      <c r="Y10" s="104"/>
      <c r="Z10" s="10"/>
      <c r="AA10" s="11"/>
      <c r="AB10" s="12"/>
      <c r="AC10" s="12"/>
      <c r="AD10" s="12"/>
      <c r="AE10" s="12"/>
    </row>
    <row r="11" spans="2:31" ht="27.75" customHeight="1" x14ac:dyDescent="0.25">
      <c r="B11" s="82">
        <v>2</v>
      </c>
      <c r="C11" s="48" t="s">
        <v>99</v>
      </c>
      <c r="D11" s="48" t="s">
        <v>97</v>
      </c>
      <c r="E11" s="82" t="s">
        <v>98</v>
      </c>
      <c r="F11" s="83" t="s">
        <v>100</v>
      </c>
      <c r="G11" s="26" t="s">
        <v>5</v>
      </c>
      <c r="H11" s="32" t="s">
        <v>101</v>
      </c>
      <c r="I11" s="26" t="s">
        <v>102</v>
      </c>
      <c r="J11" s="59">
        <v>5</v>
      </c>
      <c r="K11" s="49">
        <v>44741</v>
      </c>
      <c r="L11" s="58">
        <v>29</v>
      </c>
      <c r="M11" s="55">
        <v>52</v>
      </c>
      <c r="N11" s="55">
        <v>224</v>
      </c>
      <c r="O11" s="28">
        <v>1960</v>
      </c>
      <c r="P11" s="31" t="s">
        <v>6</v>
      </c>
      <c r="Q11" s="44">
        <v>40.5</v>
      </c>
      <c r="R11" s="56"/>
      <c r="S11" s="60">
        <v>0.497</v>
      </c>
      <c r="T11" s="56"/>
      <c r="U11" s="71"/>
      <c r="V11" s="81" t="s">
        <v>165</v>
      </c>
      <c r="W11" s="9"/>
      <c r="X11" s="9"/>
      <c r="Y11" s="104"/>
      <c r="Z11" s="10"/>
      <c r="AA11" s="11"/>
      <c r="AB11" s="12"/>
      <c r="AC11" s="12"/>
      <c r="AD11" s="12"/>
      <c r="AE11" s="12"/>
    </row>
    <row r="12" spans="2:31" ht="27.75" customHeight="1" x14ac:dyDescent="0.25">
      <c r="B12" s="82">
        <v>3</v>
      </c>
      <c r="C12" s="48" t="s">
        <v>105</v>
      </c>
      <c r="D12" s="48" t="s">
        <v>103</v>
      </c>
      <c r="E12" s="48" t="s">
        <v>104</v>
      </c>
      <c r="F12" s="84" t="s">
        <v>106</v>
      </c>
      <c r="G12" s="33" t="s">
        <v>107</v>
      </c>
      <c r="H12" s="32" t="s">
        <v>108</v>
      </c>
      <c r="I12" s="33" t="s">
        <v>9</v>
      </c>
      <c r="J12" s="59">
        <v>6</v>
      </c>
      <c r="K12" s="49">
        <v>45086</v>
      </c>
      <c r="L12" s="43">
        <v>24</v>
      </c>
      <c r="M12" s="50">
        <v>51</v>
      </c>
      <c r="N12" s="50">
        <v>99</v>
      </c>
      <c r="O12" s="28">
        <v>1966</v>
      </c>
      <c r="P12" s="62" t="s">
        <v>6</v>
      </c>
      <c r="Q12" s="44">
        <v>61.1</v>
      </c>
      <c r="R12" s="57"/>
      <c r="S12" s="29" t="s">
        <v>109</v>
      </c>
      <c r="T12" s="29"/>
      <c r="U12" s="70"/>
      <c r="V12" s="81" t="s">
        <v>165</v>
      </c>
      <c r="W12" s="9"/>
      <c r="X12" s="9"/>
      <c r="Y12" s="13"/>
      <c r="Z12" s="10"/>
      <c r="AA12" s="11"/>
      <c r="AB12" s="12"/>
      <c r="AC12" s="12"/>
      <c r="AD12" s="12"/>
      <c r="AE12" s="12"/>
    </row>
    <row r="13" spans="2:31" ht="27" customHeight="1" x14ac:dyDescent="0.25">
      <c r="B13" s="82">
        <v>6</v>
      </c>
      <c r="C13" s="48" t="s">
        <v>111</v>
      </c>
      <c r="D13" s="48" t="s">
        <v>21</v>
      </c>
      <c r="E13" s="82" t="s">
        <v>110</v>
      </c>
      <c r="F13" s="85" t="s">
        <v>112</v>
      </c>
      <c r="G13" s="35" t="s">
        <v>107</v>
      </c>
      <c r="H13" s="36" t="s">
        <v>9</v>
      </c>
      <c r="I13" s="61" t="s">
        <v>9</v>
      </c>
      <c r="J13" s="59">
        <v>5</v>
      </c>
      <c r="K13" s="49">
        <v>42653</v>
      </c>
      <c r="L13" s="54">
        <v>24</v>
      </c>
      <c r="M13" s="50">
        <v>92</v>
      </c>
      <c r="N13" s="50">
        <v>274</v>
      </c>
      <c r="O13" s="28">
        <v>1980</v>
      </c>
      <c r="P13" s="31" t="s">
        <v>63</v>
      </c>
      <c r="Q13" s="44">
        <v>59.25</v>
      </c>
      <c r="R13" s="56"/>
      <c r="S13" s="60">
        <v>0.129</v>
      </c>
      <c r="T13" s="56"/>
      <c r="U13" s="72"/>
      <c r="V13" s="81" t="s">
        <v>165</v>
      </c>
      <c r="W13" s="9"/>
      <c r="X13" s="9"/>
      <c r="Y13" s="104"/>
      <c r="Z13" s="10"/>
      <c r="AA13" s="11"/>
      <c r="AB13" s="12"/>
      <c r="AC13" s="12"/>
      <c r="AD13" s="12"/>
      <c r="AE13" s="12"/>
    </row>
    <row r="14" spans="2:31" ht="28.9" customHeight="1" x14ac:dyDescent="0.25">
      <c r="B14" s="82">
        <v>7</v>
      </c>
      <c r="C14" s="48" t="s">
        <v>167</v>
      </c>
      <c r="D14" s="82">
        <v>2419</v>
      </c>
      <c r="E14" s="82" t="s">
        <v>168</v>
      </c>
      <c r="F14" s="85" t="s">
        <v>169</v>
      </c>
      <c r="G14" s="35" t="s">
        <v>5</v>
      </c>
      <c r="H14" s="36" t="s">
        <v>5</v>
      </c>
      <c r="I14" s="26" t="s">
        <v>102</v>
      </c>
      <c r="J14" s="48">
        <v>6</v>
      </c>
      <c r="K14" s="49">
        <v>45134</v>
      </c>
      <c r="L14" s="54">
        <v>10</v>
      </c>
      <c r="M14" s="50">
        <v>22</v>
      </c>
      <c r="N14" s="50">
        <v>50</v>
      </c>
      <c r="O14" s="28">
        <v>1938</v>
      </c>
      <c r="P14" s="31" t="s">
        <v>67</v>
      </c>
      <c r="Q14" s="44">
        <v>12</v>
      </c>
      <c r="R14" s="56"/>
      <c r="S14" s="60">
        <v>7.5609999999999999</v>
      </c>
      <c r="T14" s="56"/>
      <c r="U14" s="73"/>
      <c r="V14" s="81" t="s">
        <v>165</v>
      </c>
      <c r="W14" s="9"/>
      <c r="X14" s="9"/>
      <c r="Y14" s="104"/>
      <c r="Z14" s="10"/>
      <c r="AA14" s="11"/>
      <c r="AB14" s="12"/>
      <c r="AC14" s="12"/>
      <c r="AD14" s="12"/>
      <c r="AE14" s="12"/>
    </row>
    <row r="15" spans="2:31" ht="15.75" x14ac:dyDescent="0.25">
      <c r="B15" s="103" t="s">
        <v>181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74"/>
      <c r="V15" s="79"/>
      <c r="W15" s="14"/>
      <c r="X15" s="14"/>
      <c r="Y15" s="15"/>
      <c r="Z15" s="10"/>
      <c r="AA15" s="12"/>
      <c r="AB15" s="16"/>
      <c r="AC15" s="12"/>
      <c r="AD15" s="12"/>
      <c r="AE15" s="12"/>
    </row>
    <row r="16" spans="2:31" ht="30" customHeight="1" x14ac:dyDescent="0.25">
      <c r="B16" s="82">
        <v>8</v>
      </c>
      <c r="C16" s="48" t="s">
        <v>34</v>
      </c>
      <c r="D16" s="48" t="s">
        <v>37</v>
      </c>
      <c r="E16" s="48" t="s">
        <v>40</v>
      </c>
      <c r="F16" s="86" t="s">
        <v>42</v>
      </c>
      <c r="G16" s="33" t="s">
        <v>45</v>
      </c>
      <c r="H16" s="33" t="s">
        <v>48</v>
      </c>
      <c r="I16" s="32" t="s">
        <v>48</v>
      </c>
      <c r="J16" s="48" t="s">
        <v>51</v>
      </c>
      <c r="K16" s="47" t="s">
        <v>65</v>
      </c>
      <c r="L16" s="29" t="s">
        <v>53</v>
      </c>
      <c r="M16" s="29" t="s">
        <v>54</v>
      </c>
      <c r="N16" s="29" t="s">
        <v>55</v>
      </c>
      <c r="O16" s="28">
        <v>1985</v>
      </c>
      <c r="P16" s="31" t="s">
        <v>63</v>
      </c>
      <c r="Q16" s="44">
        <v>70.14</v>
      </c>
      <c r="R16" s="38"/>
      <c r="S16" s="29" t="s">
        <v>182</v>
      </c>
      <c r="T16" s="38"/>
      <c r="U16" s="71"/>
      <c r="V16" s="81" t="s">
        <v>165</v>
      </c>
      <c r="W16" s="9"/>
      <c r="X16" s="9"/>
      <c r="Y16" s="113"/>
      <c r="Z16" s="10"/>
      <c r="AA16" s="11"/>
      <c r="AB16" s="12"/>
      <c r="AC16" s="12"/>
      <c r="AD16" s="12"/>
      <c r="AE16" s="12"/>
    </row>
    <row r="17" spans="2:31" ht="30" customHeight="1" x14ac:dyDescent="0.25">
      <c r="B17" s="82">
        <v>9</v>
      </c>
      <c r="C17" s="48" t="s">
        <v>35</v>
      </c>
      <c r="D17" s="48" t="s">
        <v>38</v>
      </c>
      <c r="E17" s="48" t="s">
        <v>41</v>
      </c>
      <c r="F17" s="86" t="s">
        <v>43</v>
      </c>
      <c r="G17" s="33" t="s">
        <v>46</v>
      </c>
      <c r="H17" s="33" t="s">
        <v>49</v>
      </c>
      <c r="I17" s="32" t="s">
        <v>14</v>
      </c>
      <c r="J17" s="48" t="s">
        <v>51</v>
      </c>
      <c r="K17" s="47" t="s">
        <v>64</v>
      </c>
      <c r="L17" s="29" t="s">
        <v>56</v>
      </c>
      <c r="M17" s="29" t="s">
        <v>57</v>
      </c>
      <c r="N17" s="29" t="s">
        <v>58</v>
      </c>
      <c r="O17" s="28">
        <v>1956</v>
      </c>
      <c r="P17" s="31" t="s">
        <v>62</v>
      </c>
      <c r="Q17" s="44">
        <v>28</v>
      </c>
      <c r="R17" s="38"/>
      <c r="S17" s="29" t="s">
        <v>183</v>
      </c>
      <c r="T17" s="38"/>
      <c r="U17" s="71"/>
      <c r="V17" s="81" t="s">
        <v>165</v>
      </c>
      <c r="W17" s="9"/>
      <c r="X17" s="9"/>
      <c r="Y17" s="113"/>
      <c r="Z17" s="10"/>
      <c r="AA17" s="11"/>
      <c r="AB17" s="12"/>
      <c r="AC17" s="12"/>
      <c r="AD17" s="12"/>
      <c r="AE17" s="12"/>
    </row>
    <row r="18" spans="2:31" ht="30" customHeight="1" x14ac:dyDescent="0.25">
      <c r="B18" s="82">
        <v>10</v>
      </c>
      <c r="C18" s="48" t="s">
        <v>36</v>
      </c>
      <c r="D18" s="48" t="s">
        <v>39</v>
      </c>
      <c r="E18" s="48" t="s">
        <v>52</v>
      </c>
      <c r="F18" s="86" t="s">
        <v>44</v>
      </c>
      <c r="G18" s="33" t="s">
        <v>47</v>
      </c>
      <c r="H18" s="33" t="s">
        <v>50</v>
      </c>
      <c r="I18" s="32" t="s">
        <v>15</v>
      </c>
      <c r="J18" s="48" t="s">
        <v>51</v>
      </c>
      <c r="K18" s="47" t="s">
        <v>66</v>
      </c>
      <c r="L18" s="29" t="s">
        <v>59</v>
      </c>
      <c r="M18" s="29" t="s">
        <v>60</v>
      </c>
      <c r="N18" s="29" t="s">
        <v>61</v>
      </c>
      <c r="O18" s="28">
        <v>1950</v>
      </c>
      <c r="P18" s="31" t="s">
        <v>67</v>
      </c>
      <c r="Q18" s="44">
        <v>16.5</v>
      </c>
      <c r="R18" s="38"/>
      <c r="S18" s="29" t="s">
        <v>184</v>
      </c>
      <c r="T18" s="38"/>
      <c r="U18" s="71"/>
      <c r="V18" s="81" t="s">
        <v>165</v>
      </c>
      <c r="W18" s="9"/>
      <c r="X18" s="9"/>
      <c r="Y18" s="89"/>
      <c r="Z18" s="10"/>
      <c r="AA18" s="11"/>
      <c r="AB18" s="12"/>
      <c r="AC18" s="12"/>
      <c r="AD18" s="12"/>
      <c r="AE18" s="12"/>
    </row>
    <row r="19" spans="2:31" ht="30" customHeight="1" x14ac:dyDescent="0.25">
      <c r="B19" s="82">
        <v>12</v>
      </c>
      <c r="C19" s="48" t="s">
        <v>113</v>
      </c>
      <c r="D19" s="48" t="s">
        <v>114</v>
      </c>
      <c r="E19" s="48" t="s">
        <v>115</v>
      </c>
      <c r="F19" s="86" t="s">
        <v>116</v>
      </c>
      <c r="G19" s="33" t="s">
        <v>14</v>
      </c>
      <c r="H19" s="33" t="s">
        <v>117</v>
      </c>
      <c r="I19" s="45" t="s">
        <v>14</v>
      </c>
      <c r="J19" s="48" t="s">
        <v>166</v>
      </c>
      <c r="K19" s="64">
        <v>45142</v>
      </c>
      <c r="L19" s="29" t="s">
        <v>119</v>
      </c>
      <c r="M19" s="29" t="s">
        <v>120</v>
      </c>
      <c r="N19" s="29" t="s">
        <v>121</v>
      </c>
      <c r="O19" s="46">
        <v>1968</v>
      </c>
      <c r="P19" s="31" t="s">
        <v>6</v>
      </c>
      <c r="Q19" s="44">
        <v>29.4</v>
      </c>
      <c r="R19" s="30"/>
      <c r="S19" s="29" t="s">
        <v>118</v>
      </c>
      <c r="T19" s="30"/>
      <c r="U19" s="70"/>
      <c r="V19" s="81" t="s">
        <v>165</v>
      </c>
      <c r="W19" s="18"/>
      <c r="X19" s="18"/>
      <c r="Y19" s="15"/>
      <c r="Z19" s="10"/>
      <c r="AA19" s="11"/>
      <c r="AB19" s="12"/>
      <c r="AC19" s="12"/>
      <c r="AD19" s="12"/>
      <c r="AE19" s="12"/>
    </row>
    <row r="20" spans="2:31" ht="30" customHeight="1" x14ac:dyDescent="0.25">
      <c r="B20" s="82">
        <v>13</v>
      </c>
      <c r="C20" s="48" t="s">
        <v>122</v>
      </c>
      <c r="D20" s="48" t="s">
        <v>123</v>
      </c>
      <c r="E20" s="48" t="s">
        <v>124</v>
      </c>
      <c r="F20" s="86" t="s">
        <v>125</v>
      </c>
      <c r="G20" s="33" t="s">
        <v>126</v>
      </c>
      <c r="H20" s="33" t="s">
        <v>127</v>
      </c>
      <c r="I20" s="45" t="s">
        <v>127</v>
      </c>
      <c r="J20" s="48" t="s">
        <v>185</v>
      </c>
      <c r="K20" s="64">
        <v>40179</v>
      </c>
      <c r="L20" s="29" t="s">
        <v>129</v>
      </c>
      <c r="M20" s="29" t="s">
        <v>130</v>
      </c>
      <c r="N20" s="29" t="s">
        <v>131</v>
      </c>
      <c r="O20" s="46">
        <v>1948</v>
      </c>
      <c r="P20" s="31" t="s">
        <v>67</v>
      </c>
      <c r="Q20" s="44">
        <v>12.8</v>
      </c>
      <c r="R20" s="90"/>
      <c r="S20" s="29" t="s">
        <v>128</v>
      </c>
      <c r="T20" s="90"/>
      <c r="U20" s="70"/>
      <c r="V20" s="81" t="s">
        <v>165</v>
      </c>
      <c r="W20" s="18"/>
      <c r="X20" s="18"/>
      <c r="Y20" s="37"/>
      <c r="Z20" s="10"/>
      <c r="AA20" s="11"/>
      <c r="AB20" s="12"/>
      <c r="AC20" s="12"/>
      <c r="AD20" s="12"/>
      <c r="AE20" s="12"/>
    </row>
    <row r="21" spans="2:31" ht="15.75" customHeight="1" x14ac:dyDescent="0.25">
      <c r="B21" s="103" t="s">
        <v>179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75"/>
      <c r="V21" s="80"/>
      <c r="W21" s="19"/>
      <c r="X21" s="19"/>
      <c r="Y21" s="15"/>
      <c r="Z21" s="10"/>
      <c r="AA21" s="12"/>
      <c r="AB21" s="17"/>
      <c r="AC21" s="12"/>
      <c r="AD21" s="12"/>
      <c r="AE21" s="12"/>
    </row>
    <row r="22" spans="2:31" ht="28.5" customHeight="1" x14ac:dyDescent="0.25">
      <c r="B22" s="82">
        <v>15</v>
      </c>
      <c r="C22" s="48" t="s">
        <v>68</v>
      </c>
      <c r="D22" s="48" t="s">
        <v>69</v>
      </c>
      <c r="E22" s="82" t="s">
        <v>73</v>
      </c>
      <c r="F22" s="87" t="s">
        <v>76</v>
      </c>
      <c r="G22" s="26" t="s">
        <v>13</v>
      </c>
      <c r="H22" s="26" t="s">
        <v>77</v>
      </c>
      <c r="I22" s="53" t="s">
        <v>13</v>
      </c>
      <c r="J22" s="48" t="s">
        <v>166</v>
      </c>
      <c r="K22" s="49">
        <v>45142</v>
      </c>
      <c r="L22" s="50">
        <v>30</v>
      </c>
      <c r="M22" s="50">
        <v>67</v>
      </c>
      <c r="N22" s="50">
        <v>124</v>
      </c>
      <c r="O22" s="28">
        <v>1959</v>
      </c>
      <c r="P22" s="31" t="s">
        <v>6</v>
      </c>
      <c r="Q22" s="44">
        <v>17.600000000000001</v>
      </c>
      <c r="R22" s="39"/>
      <c r="S22" s="29" t="s">
        <v>161</v>
      </c>
      <c r="T22" s="91"/>
      <c r="U22" s="71"/>
      <c r="V22" s="81" t="s">
        <v>165</v>
      </c>
      <c r="W22" s="20"/>
      <c r="X22" s="20"/>
      <c r="Y22" s="104"/>
      <c r="Z22" s="10"/>
      <c r="AA22" s="11"/>
      <c r="AB22" s="12"/>
      <c r="AC22" s="12"/>
      <c r="AD22" s="12"/>
      <c r="AE22" s="12"/>
    </row>
    <row r="23" spans="2:31" ht="28.5" customHeight="1" x14ac:dyDescent="0.25">
      <c r="B23" s="82">
        <v>16</v>
      </c>
      <c r="C23" s="48" t="s">
        <v>70</v>
      </c>
      <c r="D23" s="48" t="s">
        <v>71</v>
      </c>
      <c r="E23" s="82" t="s">
        <v>74</v>
      </c>
      <c r="F23" s="87" t="s">
        <v>78</v>
      </c>
      <c r="G23" s="26" t="s">
        <v>13</v>
      </c>
      <c r="H23" s="26" t="s">
        <v>79</v>
      </c>
      <c r="I23" s="35" t="s">
        <v>13</v>
      </c>
      <c r="J23" s="48" t="s">
        <v>185</v>
      </c>
      <c r="K23" s="49">
        <v>43984</v>
      </c>
      <c r="L23" s="50">
        <v>34</v>
      </c>
      <c r="M23" s="50">
        <v>46</v>
      </c>
      <c r="N23" s="50">
        <v>114</v>
      </c>
      <c r="O23" s="28">
        <v>1962</v>
      </c>
      <c r="P23" s="31" t="s">
        <v>6</v>
      </c>
      <c r="Q23" s="44">
        <v>15.85</v>
      </c>
      <c r="R23" s="32"/>
      <c r="S23" s="29" t="s">
        <v>162</v>
      </c>
      <c r="T23" s="31"/>
      <c r="U23" s="70"/>
      <c r="V23" s="81" t="s">
        <v>165</v>
      </c>
      <c r="W23" s="20"/>
      <c r="X23" s="20"/>
      <c r="Y23" s="104"/>
      <c r="Z23" s="10"/>
      <c r="AA23" s="11"/>
      <c r="AB23" s="12"/>
      <c r="AC23" s="12"/>
      <c r="AD23" s="12"/>
      <c r="AE23" s="12"/>
    </row>
    <row r="24" spans="2:31" ht="28.5" customHeight="1" x14ac:dyDescent="0.25">
      <c r="B24" s="82">
        <v>17</v>
      </c>
      <c r="C24" s="48" t="s">
        <v>72</v>
      </c>
      <c r="D24" s="82">
        <v>526</v>
      </c>
      <c r="E24" s="82" t="s">
        <v>75</v>
      </c>
      <c r="F24" s="86" t="s">
        <v>80</v>
      </c>
      <c r="G24" s="26" t="s">
        <v>81</v>
      </c>
      <c r="H24" s="63" t="s">
        <v>82</v>
      </c>
      <c r="I24" s="35" t="s">
        <v>81</v>
      </c>
      <c r="J24" s="48" t="s">
        <v>51</v>
      </c>
      <c r="K24" s="49">
        <v>45106</v>
      </c>
      <c r="L24" s="50">
        <v>33</v>
      </c>
      <c r="M24" s="50">
        <v>48</v>
      </c>
      <c r="N24" s="50">
        <v>144</v>
      </c>
      <c r="O24" s="28">
        <v>1965</v>
      </c>
      <c r="P24" s="31" t="s">
        <v>6</v>
      </c>
      <c r="Q24" s="44">
        <v>11.6</v>
      </c>
      <c r="R24" s="32"/>
      <c r="S24" s="29" t="s">
        <v>163</v>
      </c>
      <c r="T24" s="31"/>
      <c r="U24" s="70"/>
      <c r="V24" s="81" t="s">
        <v>165</v>
      </c>
      <c r="W24" s="20"/>
      <c r="X24" s="20"/>
      <c r="Y24" s="104"/>
      <c r="Z24" s="10"/>
      <c r="AA24" s="11"/>
      <c r="AB24" s="12"/>
      <c r="AC24" s="12"/>
      <c r="AD24" s="12"/>
      <c r="AE24" s="12"/>
    </row>
    <row r="25" spans="2:31" ht="28.5" customHeight="1" x14ac:dyDescent="0.25">
      <c r="B25" s="82">
        <v>18</v>
      </c>
      <c r="C25" s="92" t="s">
        <v>83</v>
      </c>
      <c r="D25" s="82" t="s">
        <v>84</v>
      </c>
      <c r="E25" s="92" t="s">
        <v>85</v>
      </c>
      <c r="F25" s="93" t="s">
        <v>86</v>
      </c>
      <c r="G25" s="94" t="s">
        <v>11</v>
      </c>
      <c r="H25" s="95" t="s">
        <v>87</v>
      </c>
      <c r="I25" s="96" t="s">
        <v>12</v>
      </c>
      <c r="J25" s="97">
        <v>5</v>
      </c>
      <c r="K25" s="49">
        <v>45146</v>
      </c>
      <c r="L25" s="98">
        <v>11</v>
      </c>
      <c r="M25" s="98">
        <v>24</v>
      </c>
      <c r="N25" s="98">
        <v>87</v>
      </c>
      <c r="O25" s="99">
        <v>1940</v>
      </c>
      <c r="P25" s="31" t="s">
        <v>67</v>
      </c>
      <c r="Q25" s="44">
        <v>21</v>
      </c>
      <c r="R25" s="32"/>
      <c r="S25" s="29" t="s">
        <v>164</v>
      </c>
      <c r="T25" s="31"/>
      <c r="U25" s="70"/>
      <c r="V25" s="81" t="s">
        <v>165</v>
      </c>
      <c r="W25" s="20"/>
      <c r="X25" s="20"/>
      <c r="Y25" s="21"/>
      <c r="Z25" s="10"/>
      <c r="AA25" s="11"/>
      <c r="AB25" s="12"/>
      <c r="AC25" s="12"/>
      <c r="AD25" s="12"/>
      <c r="AE25" s="12"/>
    </row>
    <row r="26" spans="2:31" ht="28.5" customHeight="1" x14ac:dyDescent="0.25">
      <c r="B26" s="82">
        <v>19</v>
      </c>
      <c r="C26" s="92" t="s">
        <v>88</v>
      </c>
      <c r="D26" s="82">
        <v>594</v>
      </c>
      <c r="E26" s="82" t="s">
        <v>89</v>
      </c>
      <c r="F26" s="86" t="s">
        <v>90</v>
      </c>
      <c r="G26" s="26" t="s">
        <v>13</v>
      </c>
      <c r="H26" s="26" t="s">
        <v>91</v>
      </c>
      <c r="I26" s="26" t="s">
        <v>13</v>
      </c>
      <c r="J26" s="52" t="s">
        <v>51</v>
      </c>
      <c r="K26" s="100">
        <v>44326</v>
      </c>
      <c r="L26" s="101">
        <v>12</v>
      </c>
      <c r="M26" s="101">
        <v>11</v>
      </c>
      <c r="N26" s="101">
        <v>84</v>
      </c>
      <c r="O26" s="51">
        <v>1954</v>
      </c>
      <c r="P26" s="31" t="s">
        <v>92</v>
      </c>
      <c r="Q26" s="102">
        <v>15.85</v>
      </c>
      <c r="R26" s="32"/>
      <c r="S26" s="29" t="s">
        <v>149</v>
      </c>
      <c r="T26" s="31"/>
      <c r="U26" s="70"/>
      <c r="V26" s="81" t="s">
        <v>165</v>
      </c>
      <c r="W26" s="20"/>
      <c r="X26" s="20"/>
      <c r="Y26" s="21"/>
      <c r="Z26" s="10"/>
      <c r="AA26" s="11"/>
      <c r="AB26" s="12"/>
      <c r="AC26" s="12"/>
      <c r="AD26" s="12"/>
      <c r="AE26" s="12"/>
    </row>
    <row r="27" spans="2:31" ht="15.75" x14ac:dyDescent="0.25">
      <c r="B27" s="103" t="s">
        <v>180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75"/>
      <c r="V27" s="80"/>
      <c r="W27" s="19"/>
      <c r="X27" s="19"/>
      <c r="Y27" s="15"/>
      <c r="Z27" s="10"/>
      <c r="AA27" s="12"/>
      <c r="AB27" s="17"/>
      <c r="AC27" s="12"/>
      <c r="AD27" s="12"/>
      <c r="AE27" s="12"/>
    </row>
    <row r="28" spans="2:31" ht="27.75" customHeight="1" x14ac:dyDescent="0.25">
      <c r="B28" s="82">
        <v>22</v>
      </c>
      <c r="C28" s="48" t="s">
        <v>134</v>
      </c>
      <c r="D28" s="48" t="s">
        <v>10</v>
      </c>
      <c r="E28" s="48" t="s">
        <v>133</v>
      </c>
      <c r="F28" s="84" t="s">
        <v>138</v>
      </c>
      <c r="G28" s="33" t="s">
        <v>137</v>
      </c>
      <c r="H28" s="32" t="s">
        <v>136</v>
      </c>
      <c r="I28" s="32" t="s">
        <v>136</v>
      </c>
      <c r="J28" s="59">
        <v>4</v>
      </c>
      <c r="K28" s="34">
        <v>41304</v>
      </c>
      <c r="L28" s="65">
        <v>26</v>
      </c>
      <c r="M28" s="50">
        <v>79</v>
      </c>
      <c r="N28" s="50">
        <v>132</v>
      </c>
      <c r="O28" s="27">
        <v>1950</v>
      </c>
      <c r="P28" s="31" t="s">
        <v>67</v>
      </c>
      <c r="Q28" s="44">
        <v>24</v>
      </c>
      <c r="R28" s="32"/>
      <c r="S28" s="29" t="s">
        <v>135</v>
      </c>
      <c r="T28" s="31"/>
      <c r="U28" s="70"/>
      <c r="V28" s="81" t="s">
        <v>165</v>
      </c>
      <c r="W28" s="20"/>
      <c r="X28" s="20"/>
      <c r="Y28" s="89"/>
      <c r="Z28" s="10"/>
      <c r="AA28" s="11"/>
      <c r="AB28" s="12"/>
      <c r="AC28" s="12"/>
      <c r="AD28" s="12"/>
      <c r="AE28" s="12"/>
    </row>
    <row r="29" spans="2:31" ht="27.75" customHeight="1" x14ac:dyDescent="0.25">
      <c r="B29" s="82">
        <v>23</v>
      </c>
      <c r="C29" s="48" t="s">
        <v>147</v>
      </c>
      <c r="D29" s="48" t="s">
        <v>143</v>
      </c>
      <c r="E29" s="48" t="s">
        <v>144</v>
      </c>
      <c r="F29" s="84" t="s">
        <v>146</v>
      </c>
      <c r="G29" s="33" t="s">
        <v>137</v>
      </c>
      <c r="H29" s="32" t="s">
        <v>148</v>
      </c>
      <c r="I29" s="32" t="s">
        <v>137</v>
      </c>
      <c r="J29" s="59">
        <v>6</v>
      </c>
      <c r="K29" s="34">
        <v>45086</v>
      </c>
      <c r="L29" s="65">
        <v>30</v>
      </c>
      <c r="M29" s="50">
        <v>64</v>
      </c>
      <c r="N29" s="50">
        <v>148</v>
      </c>
      <c r="O29" s="27">
        <v>1960</v>
      </c>
      <c r="P29" s="31" t="s">
        <v>6</v>
      </c>
      <c r="Q29" s="44">
        <v>27.2</v>
      </c>
      <c r="R29" s="32" t="s">
        <v>22</v>
      </c>
      <c r="S29" s="29" t="s">
        <v>145</v>
      </c>
      <c r="T29" s="31"/>
      <c r="U29" s="70"/>
      <c r="V29" s="81" t="s">
        <v>165</v>
      </c>
      <c r="W29" s="20"/>
      <c r="X29" s="20"/>
      <c r="Y29" s="37"/>
      <c r="Z29" s="10"/>
      <c r="AA29" s="11"/>
      <c r="AB29" s="12"/>
      <c r="AC29" s="12"/>
      <c r="AD29" s="12"/>
      <c r="AE29" s="12"/>
    </row>
    <row r="30" spans="2:31" ht="28.5" customHeight="1" x14ac:dyDescent="0.25">
      <c r="B30" s="82">
        <v>24</v>
      </c>
      <c r="C30" s="48" t="s">
        <v>141</v>
      </c>
      <c r="D30" s="48" t="s">
        <v>139</v>
      </c>
      <c r="E30" s="48" t="s">
        <v>140</v>
      </c>
      <c r="F30" s="84" t="s">
        <v>160</v>
      </c>
      <c r="G30" s="33" t="s">
        <v>137</v>
      </c>
      <c r="H30" s="32" t="s">
        <v>136</v>
      </c>
      <c r="I30" s="32" t="s">
        <v>136</v>
      </c>
      <c r="J30" s="59">
        <v>5</v>
      </c>
      <c r="K30" s="34">
        <v>44853</v>
      </c>
      <c r="L30" s="65">
        <v>30</v>
      </c>
      <c r="M30" s="50">
        <v>66</v>
      </c>
      <c r="N30" s="50">
        <v>169</v>
      </c>
      <c r="O30" s="27">
        <v>1962</v>
      </c>
      <c r="P30" s="31" t="s">
        <v>6</v>
      </c>
      <c r="Q30" s="44">
        <v>24.2</v>
      </c>
      <c r="R30" s="32" t="s">
        <v>23</v>
      </c>
      <c r="S30" s="29" t="s">
        <v>142</v>
      </c>
      <c r="T30" s="31"/>
      <c r="U30" s="70"/>
      <c r="V30" s="81" t="s">
        <v>165</v>
      </c>
      <c r="W30" s="20"/>
      <c r="X30" s="22"/>
      <c r="Y30" s="104"/>
      <c r="Z30" s="10"/>
      <c r="AA30" s="11"/>
      <c r="AB30" s="12"/>
      <c r="AC30" s="12"/>
      <c r="AD30" s="12"/>
      <c r="AE30" s="12"/>
    </row>
    <row r="31" spans="2:31" ht="28.5" customHeight="1" x14ac:dyDescent="0.25">
      <c r="B31" s="82">
        <v>25</v>
      </c>
      <c r="C31" s="48" t="s">
        <v>170</v>
      </c>
      <c r="D31" s="48" t="s">
        <v>150</v>
      </c>
      <c r="E31" s="48" t="s">
        <v>151</v>
      </c>
      <c r="F31" s="84" t="s">
        <v>152</v>
      </c>
      <c r="G31" s="33" t="s">
        <v>137</v>
      </c>
      <c r="H31" s="32" t="s">
        <v>153</v>
      </c>
      <c r="I31" s="32" t="s">
        <v>136</v>
      </c>
      <c r="J31" s="48" t="s">
        <v>185</v>
      </c>
      <c r="K31" s="34">
        <v>40179</v>
      </c>
      <c r="L31" s="65">
        <v>24</v>
      </c>
      <c r="M31" s="50">
        <v>52</v>
      </c>
      <c r="N31" s="50">
        <v>118</v>
      </c>
      <c r="O31" s="27">
        <v>1960</v>
      </c>
      <c r="P31" s="31" t="s">
        <v>6</v>
      </c>
      <c r="Q31" s="44">
        <v>27.07</v>
      </c>
      <c r="R31" s="32"/>
      <c r="S31" s="29" t="s">
        <v>154</v>
      </c>
      <c r="T31" s="31"/>
      <c r="U31" s="70"/>
      <c r="V31" s="81" t="s">
        <v>165</v>
      </c>
      <c r="W31" s="20"/>
      <c r="X31" s="20"/>
      <c r="Y31" s="104"/>
      <c r="Z31" s="10"/>
      <c r="AA31" s="11"/>
      <c r="AB31" s="12"/>
      <c r="AC31" s="12"/>
      <c r="AD31" s="12"/>
      <c r="AE31" s="12"/>
    </row>
    <row r="32" spans="2:31" ht="28.5" customHeight="1" x14ac:dyDescent="0.25">
      <c r="B32" s="82">
        <v>26</v>
      </c>
      <c r="C32" s="48" t="s">
        <v>159</v>
      </c>
      <c r="D32" s="48" t="s">
        <v>155</v>
      </c>
      <c r="E32" s="48" t="s">
        <v>156</v>
      </c>
      <c r="F32" s="84" t="s">
        <v>158</v>
      </c>
      <c r="G32" s="33" t="s">
        <v>81</v>
      </c>
      <c r="H32" s="32" t="s">
        <v>81</v>
      </c>
      <c r="I32" s="32" t="s">
        <v>81</v>
      </c>
      <c r="J32" s="59">
        <v>5</v>
      </c>
      <c r="K32" s="34">
        <v>44853</v>
      </c>
      <c r="L32" s="65">
        <v>13</v>
      </c>
      <c r="M32" s="50">
        <v>31</v>
      </c>
      <c r="N32" s="50">
        <v>153</v>
      </c>
      <c r="O32" s="27">
        <v>1947</v>
      </c>
      <c r="P32" s="31" t="s">
        <v>67</v>
      </c>
      <c r="Q32" s="44">
        <v>7</v>
      </c>
      <c r="R32" s="32" t="s">
        <v>23</v>
      </c>
      <c r="S32" s="29" t="s">
        <v>157</v>
      </c>
      <c r="T32" s="31"/>
      <c r="U32" s="76"/>
      <c r="V32" s="81" t="s">
        <v>165</v>
      </c>
      <c r="W32" s="20"/>
      <c r="X32" s="20"/>
      <c r="Y32" s="88"/>
      <c r="Z32" s="10"/>
      <c r="AA32" s="11"/>
      <c r="AB32" s="12"/>
      <c r="AC32" s="12"/>
      <c r="AD32" s="12"/>
      <c r="AE32" s="12"/>
    </row>
    <row r="33" spans="2:31" ht="28.5" customHeight="1" thickBot="1" x14ac:dyDescent="0.3">
      <c r="B33" s="82">
        <v>27</v>
      </c>
      <c r="C33" s="48" t="s">
        <v>171</v>
      </c>
      <c r="D33" s="48" t="s">
        <v>172</v>
      </c>
      <c r="E33" s="48" t="s">
        <v>173</v>
      </c>
      <c r="F33" s="84" t="s">
        <v>174</v>
      </c>
      <c r="G33" s="33" t="s">
        <v>137</v>
      </c>
      <c r="H33" s="32" t="s">
        <v>175</v>
      </c>
      <c r="I33" s="32" t="s">
        <v>137</v>
      </c>
      <c r="J33" s="48" t="s">
        <v>185</v>
      </c>
      <c r="K33" s="34">
        <v>44951</v>
      </c>
      <c r="L33" s="65">
        <v>30</v>
      </c>
      <c r="M33" s="50">
        <v>62</v>
      </c>
      <c r="N33" s="50">
        <v>169</v>
      </c>
      <c r="O33" s="27">
        <v>1963</v>
      </c>
      <c r="P33" s="31" t="s">
        <v>6</v>
      </c>
      <c r="Q33" s="44">
        <v>23.4</v>
      </c>
      <c r="R33" s="32" t="s">
        <v>23</v>
      </c>
      <c r="S33" s="29" t="s">
        <v>176</v>
      </c>
      <c r="T33" s="31"/>
      <c r="U33" s="76"/>
      <c r="V33" s="81" t="s">
        <v>165</v>
      </c>
      <c r="W33" s="20"/>
      <c r="X33" s="20"/>
      <c r="Y33" s="21"/>
      <c r="Z33" s="10"/>
      <c r="AA33" s="11"/>
      <c r="AB33" s="12"/>
      <c r="AC33" s="12"/>
      <c r="AD33" s="12"/>
      <c r="AE33" s="12"/>
    </row>
    <row r="34" spans="2:31" ht="22.5" customHeight="1" thickBot="1" x14ac:dyDescent="0.3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6">
        <f>SUM(U10:U33)</f>
        <v>0</v>
      </c>
      <c r="V34" s="12"/>
      <c r="W34" s="12"/>
      <c r="X34" s="12"/>
      <c r="Y34" s="12"/>
      <c r="Z34" s="12"/>
      <c r="AA34" s="12"/>
      <c r="AB34" s="17"/>
      <c r="AC34" s="12"/>
      <c r="AD34" s="12"/>
      <c r="AE34" s="12"/>
    </row>
    <row r="35" spans="2:31" ht="27" customHeight="1" x14ac:dyDescent="0.25">
      <c r="B35" s="40"/>
      <c r="C35" s="40"/>
      <c r="D35" s="40"/>
      <c r="E35" s="40"/>
      <c r="F35" s="41"/>
      <c r="G35" s="40"/>
      <c r="H35" s="40"/>
      <c r="I35" s="40"/>
      <c r="J35" s="40"/>
      <c r="K35" s="42"/>
      <c r="L35" s="42"/>
      <c r="M35" s="40"/>
      <c r="N35" s="40"/>
      <c r="O35" s="40"/>
      <c r="P35" s="40"/>
      <c r="Q35" s="40"/>
      <c r="R35" s="40"/>
      <c r="S35" s="40"/>
      <c r="T35" s="40"/>
      <c r="V35" s="12"/>
      <c r="W35" s="19"/>
      <c r="X35" s="19"/>
      <c r="Y35" s="12"/>
      <c r="Z35" s="12"/>
      <c r="AA35" s="12"/>
      <c r="AB35" s="12"/>
      <c r="AC35" s="12"/>
      <c r="AD35" s="12"/>
      <c r="AE35" s="12"/>
    </row>
    <row r="36" spans="2:31" ht="15.75" x14ac:dyDescent="0.25">
      <c r="B36" s="40"/>
      <c r="C36" s="40"/>
      <c r="D36" s="40"/>
      <c r="E36" s="40"/>
      <c r="F36" s="41"/>
      <c r="G36" s="40"/>
      <c r="H36" s="40"/>
      <c r="I36" s="40"/>
      <c r="J36" s="40"/>
      <c r="K36" s="42"/>
      <c r="L36" s="42"/>
      <c r="M36" s="40"/>
      <c r="N36" s="40"/>
      <c r="O36" s="40"/>
      <c r="P36" s="40"/>
      <c r="Q36" s="40"/>
      <c r="R36" s="40"/>
      <c r="S36" s="40"/>
      <c r="T36" s="40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2:31" ht="15.75" x14ac:dyDescent="0.25">
      <c r="B37" s="40"/>
      <c r="C37" s="40"/>
      <c r="D37" s="40"/>
      <c r="E37" s="40"/>
      <c r="F37" s="41"/>
      <c r="G37" s="40"/>
      <c r="H37" s="40"/>
      <c r="I37" s="40"/>
      <c r="J37" s="40"/>
      <c r="K37" s="42"/>
      <c r="L37" s="42"/>
      <c r="M37" s="40"/>
      <c r="N37" s="40"/>
      <c r="O37" s="40"/>
      <c r="P37" s="40"/>
      <c r="Q37" s="40"/>
      <c r="R37" s="40"/>
      <c r="S37" s="40"/>
      <c r="T37" s="40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</sheetData>
  <mergeCells count="13">
    <mergeCell ref="B34:T34"/>
    <mergeCell ref="Y22:Y24"/>
    <mergeCell ref="Y30:Y31"/>
    <mergeCell ref="Y16:Y17"/>
    <mergeCell ref="B21:T21"/>
    <mergeCell ref="B27:T27"/>
    <mergeCell ref="B15:T15"/>
    <mergeCell ref="Y10:Y11"/>
    <mergeCell ref="Y13:Y14"/>
    <mergeCell ref="B3:T3"/>
    <mergeCell ref="B4:T4"/>
    <mergeCell ref="B5:T5"/>
    <mergeCell ref="B9:T9"/>
  </mergeCells>
  <conditionalFormatting sqref="G10:I10">
    <cfRule type="duplicateValues" dxfId="4" priority="7"/>
  </conditionalFormatting>
  <conditionalFormatting sqref="I11">
    <cfRule type="duplicateValues" dxfId="3" priority="6"/>
  </conditionalFormatting>
  <conditionalFormatting sqref="H11">
    <cfRule type="duplicateValues" dxfId="2" priority="5"/>
  </conditionalFormatting>
  <conditionalFormatting sqref="G11">
    <cfRule type="duplicateValues" dxfId="1" priority="4"/>
  </conditionalFormatting>
  <conditionalFormatting sqref="I14">
    <cfRule type="duplicateValues" dxfId="0" priority="1"/>
  </conditionalFormatting>
  <pageMargins left="0.11811023622047245" right="0.11811023622047245" top="0.74803149606299213" bottom="0.35433070866141736" header="0.31496062992125984" footer="0.31496062992125984"/>
  <pageSetup paperSize="9" scale="3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0001D6-270D-44B5-AF67-272BE4DCB641}"/>
</file>

<file path=customXml/itemProps2.xml><?xml version="1.0" encoding="utf-8"?>
<ds:datastoreItem xmlns:ds="http://schemas.openxmlformats.org/officeDocument/2006/customXml" ds:itemID="{C2F7895C-12A4-4C16-8140-3C27504391D7}"/>
</file>

<file path=customXml/itemProps3.xml><?xml version="1.0" encoding="utf-8"?>
<ds:datastoreItem xmlns:ds="http://schemas.openxmlformats.org/officeDocument/2006/customXml" ds:itemID="{3A06C7C1-ACED-4322-9B10-5CDE4711C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Diagnostika 2024</vt:lpstr>
    </vt:vector>
  </TitlesOfParts>
  <Company>BBRSC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Marek Dunajsky</cp:lastModifiedBy>
  <cp:lastPrinted>2023-12-13T12:52:44Z</cp:lastPrinted>
  <dcterms:created xsi:type="dcterms:W3CDTF">2021-11-10T07:43:22Z</dcterms:created>
  <dcterms:modified xsi:type="dcterms:W3CDTF">2024-01-11T14:11:57Z</dcterms:modified>
</cp:coreProperties>
</file>