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4\3.Chladiaca zmes\2. Výzva\"/>
    </mc:Choice>
  </mc:AlternateContent>
  <xr:revisionPtr revIDLastSave="0" documentId="13_ncr:1_{5D38BC03-0C0A-47F0-8D22-282851C221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definedNames>
    <definedName name="_Hlk25221631" localSheetId="0">Hárok1!$A$4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6" i="1" l="1"/>
  <c r="G7" i="1"/>
  <c r="G8" i="1"/>
  <c r="G9" i="1"/>
  <c r="G10" i="1"/>
  <c r="G11" i="1"/>
  <c r="G12" i="1"/>
  <c r="G13" i="1"/>
  <c r="G14" i="1"/>
  <c r="G15" i="1"/>
  <c r="G16" i="1"/>
  <c r="G17" i="1"/>
  <c r="G5" i="1"/>
  <c r="G19" i="1" l="1"/>
</calcChain>
</file>

<file path=xl/sharedStrings.xml><?xml version="1.0" encoding="utf-8"?>
<sst xmlns="http://schemas.openxmlformats.org/spreadsheetml/2006/main" count="70" uniqueCount="59">
  <si>
    <t>Por. č.</t>
  </si>
  <si>
    <t>Názov tovaru</t>
  </si>
  <si>
    <t>Objem balenia</t>
  </si>
  <si>
    <t>Chladiaca kvapalina VW TL 521 76</t>
  </si>
  <si>
    <t>200L</t>
  </si>
  <si>
    <t>Chladiaca kvapalina ASTM D 6210 Type 1-FF</t>
  </si>
  <si>
    <t>1000L</t>
  </si>
  <si>
    <t>Chladiaca kvapalina ASTM D1384 G12</t>
  </si>
  <si>
    <t>Chladiaca zmes ASTM D 3306</t>
  </si>
  <si>
    <t>4L</t>
  </si>
  <si>
    <t>3L</t>
  </si>
  <si>
    <t>Celková cena za celý predmet zákazky v EUR bez DPH</t>
  </si>
  <si>
    <t>Zmes do ostrekovača letná  (3 L)</t>
  </si>
  <si>
    <t>Zmes do ostrekovačov letná  (200 L)</t>
  </si>
  <si>
    <t>Zmes do ostrekovačov zimná -40°C   (200 L)</t>
  </si>
  <si>
    <t>Zmes do ostrekovača zimná -40°C   (3 L)</t>
  </si>
  <si>
    <t>Nemrznúca zmes do chladiča VW TL 774/C G11 (G48)</t>
  </si>
  <si>
    <t>celkom</t>
  </si>
  <si>
    <t>Nemrznúca zmes do chladiča G11</t>
  </si>
  <si>
    <t>Norma</t>
  </si>
  <si>
    <t>ASTM D 6210, CES 14603</t>
  </si>
  <si>
    <t>ASTM D 4656, ASTM D 4985</t>
  </si>
  <si>
    <t>ASTM D 3306</t>
  </si>
  <si>
    <t>ASTM D 3306, VW TL 774 C</t>
  </si>
  <si>
    <t>Daf MAT 74002</t>
  </si>
  <si>
    <t>ASTM D 5216, VW TL 521 76 (Karosa, Iveco, Sor, Tedom)</t>
  </si>
  <si>
    <t>predpokladaný počet L</t>
  </si>
  <si>
    <t>Jednotková cena v EUR bez DPH/1 L</t>
  </si>
  <si>
    <t>IVECO 18-1830-A002 CTR N°I103.N02</t>
  </si>
  <si>
    <t>Chladiaca kvapalina Glysantin G30 (N Urbino 18 Solaris) -  žiadame originál</t>
  </si>
  <si>
    <t>208 L</t>
  </si>
  <si>
    <t>ASTM 6210 (EG), Cummins CES 14603, Cummins SB3666132 - SOR NS 12 diesel podľa VIN: TK9S2XXVMNLSL5269</t>
  </si>
  <si>
    <t>210L</t>
  </si>
  <si>
    <t>Chladiaca kvapalina Fleetguard ES Compleat EG - žiadame originál</t>
  </si>
  <si>
    <t>Chladiaca zmes Paraflu HT - žiadame originál</t>
  </si>
  <si>
    <t>Príloha č. 2</t>
  </si>
  <si>
    <t>Dotazník uchádzača - Návrh na plnenie kritéria</t>
  </si>
  <si>
    <t>Chladiaca zmes</t>
  </si>
  <si>
    <t>Upozornenie:</t>
  </si>
  <si>
    <t>Uchádzač vyplní žlto označené polia a skontroluje si výsledný automatický prepočet v stĺpcoch H, I, J.</t>
  </si>
  <si>
    <t>Uchádzač v Celkovej cene v EUR bez DPH za predmet zákazky zohľadní a započíta všetky náklady bez možnosti doúčtovania ďalších nákladov,</t>
  </si>
  <si>
    <t>ktoré mu vzniknú v súvislosti s dodaním predmetu zákazky.</t>
  </si>
  <si>
    <t>Ceny uchádzač uvedie v EUR bez DPH.</t>
  </si>
  <si>
    <t>Neplatiteľ DPH túto skutočnosť uvedie vo svojej ponuke a predloží ponuku s cenou v EUR bez DPH.</t>
  </si>
  <si>
    <t>Základné údaje uchádzača:</t>
  </si>
  <si>
    <t xml:space="preserve">Obchodné meno spoločnosti: </t>
  </si>
  <si>
    <t xml:space="preserve">Adresa sídla spoločnosti: </t>
  </si>
  <si>
    <t xml:space="preserve">IČO: </t>
  </si>
  <si>
    <t xml:space="preserve">DIČ: </t>
  </si>
  <si>
    <t xml:space="preserve">IČ DPH /ak relevantné/: </t>
  </si>
  <si>
    <t xml:space="preserve">Registrácia: </t>
  </si>
  <si>
    <t xml:space="preserve">Zastúpený: </t>
  </si>
  <si>
    <t xml:space="preserve">Kontaktná osoba: </t>
  </si>
  <si>
    <t>/meno, tel., e-mail/</t>
  </si>
  <si>
    <r>
      <t xml:space="preserve">V __________________, </t>
    </r>
    <r>
      <rPr>
        <sz val="11"/>
        <rFont val="Garamond"/>
        <family val="1"/>
        <charset val="238"/>
      </rPr>
      <t>dňa ____________2023</t>
    </r>
  </si>
  <si>
    <t>________________________________</t>
  </si>
  <si>
    <t>Obchodné meno uchádzača</t>
  </si>
  <si>
    <t>Meno, funkcia a podpis osoby oprávnenej konať za uchádzača[1]</t>
  </si>
  <si>
    <t>[1] Podpis štatutárneho orgánu alebo osoby oprávnenej konať v mene uchádzača na základe písomného plnomocenstva, ktoré musí byť predložené spolu s cenovou ponukou.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</si>
</sst>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u/>
      <sz val="14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u/>
      <sz val="11"/>
      <color rgb="FF0F1F2B"/>
      <name val="Garamond"/>
      <family val="1"/>
      <charset val="238"/>
    </font>
    <font>
      <sz val="10"/>
      <name val="Garamond"/>
      <family val="1"/>
      <charset val="238"/>
    </font>
    <font>
      <sz val="11"/>
      <color rgb="FF0F1F2B"/>
      <name val="Garamond"/>
      <family val="1"/>
      <charset val="238"/>
    </font>
    <font>
      <b/>
      <sz val="11"/>
      <color rgb="FF0F1F2B"/>
      <name val="Garamond"/>
      <family val="1"/>
      <charset val="238"/>
    </font>
    <font>
      <sz val="11"/>
      <color rgb="FF333333"/>
      <name val="Garamond"/>
      <family val="1"/>
      <charset val="238"/>
    </font>
    <font>
      <u/>
      <sz val="9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7" fontId="0" fillId="0" borderId="11" xfId="0" applyNumberFormat="1" applyBorder="1" applyAlignment="1">
      <alignment horizontal="center" vertical="center"/>
    </xf>
    <xf numFmtId="7" fontId="0" fillId="0" borderId="12" xfId="0" applyNumberFormat="1" applyBorder="1" applyAlignment="1">
      <alignment horizontal="center" vertical="center"/>
    </xf>
    <xf numFmtId="7" fontId="0" fillId="0" borderId="14" xfId="0" applyNumberFormat="1" applyBorder="1" applyAlignment="1">
      <alignment horizontal="center" vertical="center"/>
    </xf>
    <xf numFmtId="7" fontId="7" fillId="5" borderId="10" xfId="2" applyNumberFormat="1" applyFont="1" applyFill="1" applyBorder="1" applyAlignment="1">
      <alignment horizontal="center" vertical="center" wrapText="1"/>
    </xf>
    <xf numFmtId="7" fontId="8" fillId="5" borderId="1" xfId="0" applyNumberFormat="1" applyFont="1" applyFill="1" applyBorder="1" applyAlignment="1">
      <alignment horizontal="center" vertical="center" wrapText="1"/>
    </xf>
    <xf numFmtId="7" fontId="7" fillId="5" borderId="1" xfId="2" applyNumberFormat="1" applyFont="1" applyFill="1" applyBorder="1" applyAlignment="1">
      <alignment horizontal="center" vertical="center" wrapText="1"/>
    </xf>
    <xf numFmtId="7" fontId="8" fillId="5" borderId="13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7" fillId="0" borderId="0" xfId="3" applyFont="1" applyAlignment="1">
      <alignment horizontal="left" vertical="center" wrapText="1"/>
    </xf>
  </cellXfs>
  <cellStyles count="4">
    <cellStyle name="Hypertextové prepojenie" xfId="3" builtinId="8"/>
    <cellStyle name="Neutrálna" xfId="2" builtinId="28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topLeftCell="A10" zoomScaleNormal="100" workbookViewId="0">
      <selection activeCell="A19" sqref="A19:E19"/>
    </sheetView>
  </sheetViews>
  <sheetFormatPr defaultRowHeight="14.5" x14ac:dyDescent="0.35"/>
  <cols>
    <col min="1" max="1" width="6.81640625" customWidth="1"/>
    <col min="2" max="2" width="64.453125" customWidth="1"/>
    <col min="3" max="3" width="106.26953125" bestFit="1" customWidth="1"/>
    <col min="4" max="4" width="14.1796875" customWidth="1"/>
    <col min="5" max="5" width="15.81640625" customWidth="1"/>
    <col min="6" max="6" width="17.26953125" customWidth="1"/>
    <col min="7" max="7" width="11.54296875" bestFit="1" customWidth="1"/>
  </cols>
  <sheetData>
    <row r="1" spans="1:12" x14ac:dyDescent="0.35">
      <c r="B1" s="36" t="s">
        <v>35</v>
      </c>
      <c r="C1" s="36"/>
      <c r="D1" s="36"/>
      <c r="E1" s="36"/>
      <c r="F1" s="36"/>
      <c r="G1" s="36"/>
      <c r="H1" s="36"/>
      <c r="I1" s="36"/>
      <c r="J1" s="36"/>
      <c r="K1" s="36"/>
    </row>
    <row r="2" spans="1:12" x14ac:dyDescent="0.35">
      <c r="B2" s="36" t="s">
        <v>36</v>
      </c>
      <c r="C2" s="36"/>
      <c r="D2" s="36"/>
      <c r="E2" s="36"/>
      <c r="F2" s="36"/>
      <c r="G2" s="36"/>
      <c r="H2" s="36"/>
      <c r="I2" s="36"/>
      <c r="J2" s="36"/>
      <c r="K2" s="36"/>
    </row>
    <row r="3" spans="1:12" ht="18.5" thickBot="1" x14ac:dyDescent="0.4">
      <c r="B3" s="38" t="s">
        <v>37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2" ht="44" thickBot="1" x14ac:dyDescent="0.4">
      <c r="A4" s="16" t="s">
        <v>0</v>
      </c>
      <c r="B4" s="16" t="s">
        <v>1</v>
      </c>
      <c r="C4" s="13" t="s">
        <v>19</v>
      </c>
      <c r="D4" s="14" t="s">
        <v>2</v>
      </c>
      <c r="E4" s="15" t="s">
        <v>26</v>
      </c>
      <c r="F4" s="15" t="s">
        <v>27</v>
      </c>
      <c r="G4" s="16" t="s">
        <v>17</v>
      </c>
    </row>
    <row r="5" spans="1:12" x14ac:dyDescent="0.35">
      <c r="A5" s="31">
        <v>1</v>
      </c>
      <c r="B5" s="17" t="s">
        <v>3</v>
      </c>
      <c r="C5" s="17" t="s">
        <v>25</v>
      </c>
      <c r="D5" s="18" t="s">
        <v>4</v>
      </c>
      <c r="E5" s="19">
        <v>800</v>
      </c>
      <c r="F5" s="23"/>
      <c r="G5" s="20">
        <f>E5*F5</f>
        <v>0</v>
      </c>
    </row>
    <row r="6" spans="1:12" x14ac:dyDescent="0.35">
      <c r="A6" s="32">
        <v>2</v>
      </c>
      <c r="B6" s="4" t="s">
        <v>5</v>
      </c>
      <c r="C6" s="4" t="s">
        <v>20</v>
      </c>
      <c r="D6" s="2" t="s">
        <v>4</v>
      </c>
      <c r="E6" s="3">
        <v>2000</v>
      </c>
      <c r="F6" s="24"/>
      <c r="G6" s="21">
        <f t="shared" ref="G6:G17" si="0">E6*F6</f>
        <v>0</v>
      </c>
    </row>
    <row r="7" spans="1:12" x14ac:dyDescent="0.35">
      <c r="A7" s="32">
        <v>3</v>
      </c>
      <c r="B7" s="4" t="s">
        <v>5</v>
      </c>
      <c r="C7" s="4" t="s">
        <v>20</v>
      </c>
      <c r="D7" s="2" t="s">
        <v>6</v>
      </c>
      <c r="E7" s="3">
        <v>160000</v>
      </c>
      <c r="F7" s="25"/>
      <c r="G7" s="21">
        <f t="shared" si="0"/>
        <v>0</v>
      </c>
    </row>
    <row r="8" spans="1:12" x14ac:dyDescent="0.35">
      <c r="A8" s="32">
        <v>4</v>
      </c>
      <c r="B8" s="4" t="s">
        <v>7</v>
      </c>
      <c r="C8" s="4" t="s">
        <v>21</v>
      </c>
      <c r="D8" s="2" t="s">
        <v>4</v>
      </c>
      <c r="E8" s="1">
        <v>200</v>
      </c>
      <c r="F8" s="24"/>
      <c r="G8" s="21">
        <f t="shared" si="0"/>
        <v>0</v>
      </c>
    </row>
    <row r="9" spans="1:12" x14ac:dyDescent="0.35">
      <c r="A9" s="32">
        <v>5</v>
      </c>
      <c r="B9" s="4" t="s">
        <v>8</v>
      </c>
      <c r="C9" s="4" t="s">
        <v>22</v>
      </c>
      <c r="D9" s="2" t="s">
        <v>4</v>
      </c>
      <c r="E9" s="1">
        <v>200</v>
      </c>
      <c r="F9" s="24"/>
      <c r="G9" s="21">
        <f t="shared" si="0"/>
        <v>0</v>
      </c>
    </row>
    <row r="10" spans="1:12" x14ac:dyDescent="0.35">
      <c r="A10" s="32">
        <v>6</v>
      </c>
      <c r="B10" s="4" t="s">
        <v>16</v>
      </c>
      <c r="C10" s="4" t="s">
        <v>23</v>
      </c>
      <c r="D10" s="2" t="s">
        <v>9</v>
      </c>
      <c r="E10" s="1">
        <v>500</v>
      </c>
      <c r="F10" s="24"/>
      <c r="G10" s="21">
        <f t="shared" si="0"/>
        <v>0</v>
      </c>
    </row>
    <row r="11" spans="1:12" x14ac:dyDescent="0.35">
      <c r="A11" s="32">
        <v>7</v>
      </c>
      <c r="B11" s="4" t="s">
        <v>12</v>
      </c>
      <c r="C11" s="4"/>
      <c r="D11" s="2" t="s">
        <v>10</v>
      </c>
      <c r="E11" s="1">
        <v>900</v>
      </c>
      <c r="F11" s="24"/>
      <c r="G11" s="21">
        <f t="shared" si="0"/>
        <v>0</v>
      </c>
    </row>
    <row r="12" spans="1:12" x14ac:dyDescent="0.35">
      <c r="A12" s="32">
        <v>8</v>
      </c>
      <c r="B12" s="4" t="s">
        <v>15</v>
      </c>
      <c r="C12" s="4"/>
      <c r="D12" s="2" t="s">
        <v>10</v>
      </c>
      <c r="E12" s="1">
        <v>1200</v>
      </c>
      <c r="F12" s="24"/>
      <c r="G12" s="21">
        <f t="shared" si="0"/>
        <v>0</v>
      </c>
    </row>
    <row r="13" spans="1:12" x14ac:dyDescent="0.35">
      <c r="A13" s="32">
        <v>9</v>
      </c>
      <c r="B13" s="4" t="s">
        <v>13</v>
      </c>
      <c r="C13" s="4"/>
      <c r="D13" s="2" t="s">
        <v>4</v>
      </c>
      <c r="E13" s="3">
        <v>400</v>
      </c>
      <c r="F13" s="24"/>
      <c r="G13" s="21">
        <f t="shared" si="0"/>
        <v>0</v>
      </c>
    </row>
    <row r="14" spans="1:12" x14ac:dyDescent="0.35">
      <c r="A14" s="32">
        <v>10</v>
      </c>
      <c r="B14" s="4" t="s">
        <v>14</v>
      </c>
      <c r="C14" s="4"/>
      <c r="D14" s="2" t="s">
        <v>4</v>
      </c>
      <c r="E14" s="3">
        <v>9000</v>
      </c>
      <c r="F14" s="24"/>
      <c r="G14" s="21">
        <f t="shared" si="0"/>
        <v>0</v>
      </c>
    </row>
    <row r="15" spans="1:12" x14ac:dyDescent="0.35">
      <c r="A15" s="33">
        <v>11</v>
      </c>
      <c r="B15" s="7" t="s">
        <v>29</v>
      </c>
      <c r="C15" s="7" t="s">
        <v>24</v>
      </c>
      <c r="D15" s="8" t="s">
        <v>32</v>
      </c>
      <c r="E15" s="10">
        <v>10500</v>
      </c>
      <c r="F15" s="24"/>
      <c r="G15" s="21">
        <f t="shared" si="0"/>
        <v>0</v>
      </c>
    </row>
    <row r="16" spans="1:12" x14ac:dyDescent="0.35">
      <c r="A16" s="32">
        <v>12</v>
      </c>
      <c r="B16" s="4" t="s">
        <v>18</v>
      </c>
      <c r="C16" s="4" t="s">
        <v>22</v>
      </c>
      <c r="D16" s="2" t="s">
        <v>4</v>
      </c>
      <c r="E16" s="3">
        <v>200</v>
      </c>
      <c r="F16" s="24"/>
      <c r="G16" s="21">
        <f t="shared" si="0"/>
        <v>0</v>
      </c>
    </row>
    <row r="17" spans="1:7" x14ac:dyDescent="0.35">
      <c r="A17" s="33">
        <v>13</v>
      </c>
      <c r="B17" s="7" t="s">
        <v>34</v>
      </c>
      <c r="C17" s="7" t="s">
        <v>28</v>
      </c>
      <c r="D17" s="8" t="s">
        <v>4</v>
      </c>
      <c r="E17" s="10">
        <v>2000</v>
      </c>
      <c r="F17" s="24"/>
      <c r="G17" s="21">
        <f t="shared" si="0"/>
        <v>0</v>
      </c>
    </row>
    <row r="18" spans="1:7" ht="15" thickBot="1" x14ac:dyDescent="0.4">
      <c r="A18" s="27">
        <v>14</v>
      </c>
      <c r="B18" s="28" t="s">
        <v>33</v>
      </c>
      <c r="C18" s="28" t="s">
        <v>31</v>
      </c>
      <c r="D18" s="29" t="s">
        <v>30</v>
      </c>
      <c r="E18" s="30">
        <v>9360</v>
      </c>
      <c r="F18" s="26"/>
      <c r="G18" s="22">
        <f t="shared" ref="G18" si="1">E18*F18</f>
        <v>0</v>
      </c>
    </row>
    <row r="19" spans="1:7" ht="30" customHeight="1" thickBot="1" x14ac:dyDescent="0.4">
      <c r="A19" s="34" t="s">
        <v>11</v>
      </c>
      <c r="B19" s="35"/>
      <c r="C19" s="35"/>
      <c r="D19" s="35"/>
      <c r="E19" s="35"/>
      <c r="F19" s="9"/>
      <c r="G19" s="5">
        <f>SUM(G5:G18)</f>
        <v>0</v>
      </c>
    </row>
    <row r="20" spans="1:7" x14ac:dyDescent="0.35">
      <c r="F20" s="6"/>
    </row>
    <row r="21" spans="1:7" x14ac:dyDescent="0.35">
      <c r="B21" s="40" t="s">
        <v>38</v>
      </c>
    </row>
    <row r="22" spans="1:7" x14ac:dyDescent="0.35">
      <c r="B22" s="41" t="s">
        <v>39</v>
      </c>
    </row>
    <row r="24" spans="1:7" x14ac:dyDescent="0.35">
      <c r="B24" s="42" t="s">
        <v>40</v>
      </c>
    </row>
    <row r="25" spans="1:7" x14ac:dyDescent="0.35">
      <c r="B25" s="42" t="s">
        <v>41</v>
      </c>
    </row>
    <row r="26" spans="1:7" x14ac:dyDescent="0.35">
      <c r="B26" s="43" t="s">
        <v>42</v>
      </c>
    </row>
    <row r="27" spans="1:7" x14ac:dyDescent="0.35">
      <c r="B27" s="42" t="s">
        <v>43</v>
      </c>
    </row>
    <row r="30" spans="1:7" x14ac:dyDescent="0.35">
      <c r="B30" s="43" t="s">
        <v>44</v>
      </c>
    </row>
    <row r="31" spans="1:7" x14ac:dyDescent="0.35">
      <c r="B31" s="42" t="s">
        <v>45</v>
      </c>
    </row>
    <row r="32" spans="1:7" x14ac:dyDescent="0.35">
      <c r="B32" s="42" t="s">
        <v>46</v>
      </c>
    </row>
    <row r="33" spans="2:11" x14ac:dyDescent="0.35">
      <c r="B33" s="42" t="s">
        <v>47</v>
      </c>
    </row>
    <row r="34" spans="2:11" x14ac:dyDescent="0.35">
      <c r="B34" s="42" t="s">
        <v>48</v>
      </c>
    </row>
    <row r="35" spans="2:11" x14ac:dyDescent="0.35">
      <c r="B35" s="42" t="s">
        <v>49</v>
      </c>
    </row>
    <row r="36" spans="2:11" x14ac:dyDescent="0.35">
      <c r="B36" s="42" t="s">
        <v>50</v>
      </c>
    </row>
    <row r="37" spans="2:11" x14ac:dyDescent="0.35">
      <c r="B37" s="42" t="s">
        <v>51</v>
      </c>
    </row>
    <row r="38" spans="2:11" x14ac:dyDescent="0.35">
      <c r="B38" s="42" t="s">
        <v>52</v>
      </c>
    </row>
    <row r="39" spans="2:11" x14ac:dyDescent="0.35">
      <c r="B39" s="42" t="s">
        <v>53</v>
      </c>
    </row>
    <row r="40" spans="2:11" x14ac:dyDescent="0.35">
      <c r="B40" s="42"/>
    </row>
    <row r="42" spans="2:11" x14ac:dyDescent="0.35">
      <c r="B42" s="44" t="s">
        <v>54</v>
      </c>
      <c r="C42" s="44"/>
      <c r="D42" s="44"/>
    </row>
    <row r="43" spans="2:11" x14ac:dyDescent="0.35">
      <c r="B43" s="45"/>
      <c r="C43" s="45"/>
      <c r="D43" s="45"/>
    </row>
    <row r="44" spans="2:11" x14ac:dyDescent="0.35">
      <c r="B44" s="46"/>
      <c r="C44" s="46"/>
      <c r="D44" s="46"/>
    </row>
    <row r="45" spans="2:11" s="11" customFormat="1" x14ac:dyDescent="0.35">
      <c r="B45" s="37" t="s">
        <v>55</v>
      </c>
      <c r="C45" s="37"/>
      <c r="D45" s="37"/>
      <c r="E45"/>
      <c r="F45"/>
      <c r="G45"/>
      <c r="H45"/>
      <c r="I45"/>
      <c r="J45"/>
      <c r="K45"/>
    </row>
    <row r="46" spans="2:11" x14ac:dyDescent="0.35">
      <c r="B46" s="47" t="s">
        <v>56</v>
      </c>
    </row>
    <row r="47" spans="2:11" x14ac:dyDescent="0.35">
      <c r="B47" s="48" t="s">
        <v>57</v>
      </c>
      <c r="C47" s="48"/>
      <c r="D47" s="48"/>
      <c r="E47" s="48"/>
      <c r="F47" s="48"/>
    </row>
    <row r="50" spans="2:11" x14ac:dyDescent="0.35">
      <c r="B50" s="49" t="s">
        <v>58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2:11" x14ac:dyDescent="0.35">
      <c r="B51" s="12"/>
    </row>
  </sheetData>
  <mergeCells count="7">
    <mergeCell ref="B42:D42"/>
    <mergeCell ref="B47:F47"/>
    <mergeCell ref="B50:K50"/>
    <mergeCell ref="A19:E19"/>
    <mergeCell ref="B1:K1"/>
    <mergeCell ref="B2:K2"/>
    <mergeCell ref="B3:K3"/>
  </mergeCells>
  <hyperlinks>
    <hyperlink ref="B47" location="_ftn1" display="_ftn1" xr:uid="{973A8DA3-4EFD-4213-8BEC-9520F2DE6000}"/>
    <hyperlink ref="B50" location="_ftnref1" display="_ftnref1" xr:uid="{61C18685-AB43-4AD9-A878-6A8C557A43D8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Hárok1!_Hlk25221631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Elanová Tatiana</cp:lastModifiedBy>
  <cp:lastPrinted>2022-06-22T12:05:46Z</cp:lastPrinted>
  <dcterms:created xsi:type="dcterms:W3CDTF">2019-08-16T08:37:35Z</dcterms:created>
  <dcterms:modified xsi:type="dcterms:W3CDTF">2024-02-16T22:00:10Z</dcterms:modified>
</cp:coreProperties>
</file>