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160 Sekcia pravnych sluzieb\164\VO 2024\VO 4_2024 Nákup kancelárskych potrieb\Urcenie PHZ\"/>
    </mc:Choice>
  </mc:AlternateContent>
  <xr:revisionPtr revIDLastSave="0" documentId="13_ncr:1_{59549D67-3479-44A1-9596-EBA2D2AAEBB2}" xr6:coauthVersionLast="47" xr6:coauthVersionMax="47" xr10:uidLastSave="{00000000-0000-0000-0000-000000000000}"/>
  <bookViews>
    <workbookView xWindow="-38520" yWindow="-5445" windowWidth="38640" windowHeight="21240" xr2:uid="{A7DE0236-DA77-44B3-A3DE-8754EF925DEA}"/>
  </bookViews>
  <sheets>
    <sheet name="Háro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9" i="2" l="1"/>
  <c r="H129" i="2"/>
  <c r="I128" i="2" l="1"/>
  <c r="H128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</calcChain>
</file>

<file path=xl/sharedStrings.xml><?xml version="1.0" encoding="utf-8"?>
<sst xmlns="http://schemas.openxmlformats.org/spreadsheetml/2006/main" count="255" uniqueCount="141">
  <si>
    <t>P.č.</t>
  </si>
  <si>
    <t>Počet</t>
  </si>
  <si>
    <t>Blok papierový na flipchart 20 listov</t>
  </si>
  <si>
    <t>Dierovač malý na 25 listov</t>
  </si>
  <si>
    <t>Farba pečiatková červená 30 ml</t>
  </si>
  <si>
    <t>Farba pečiatková modrá 30 ml</t>
  </si>
  <si>
    <t>Fixy mazacie na bielu tabuľu Ceentropen 2,5 mm sada 4 farby Whiteboard</t>
  </si>
  <si>
    <t>Flipchart  mobilný s výsuvnými ramenami, magnetický</t>
  </si>
  <si>
    <t>Kalendár stolový</t>
  </si>
  <si>
    <t>Nástenka korková 60x90 cm</t>
  </si>
  <si>
    <t>Obálka CD a DVD/diskety kartónové na 160mmx160mm</t>
  </si>
  <si>
    <t>Papier IQ color A480 g, farba pastelová stredne zelená</t>
  </si>
  <si>
    <t>Páska lepiaca priehľadná 19 mm x 33 m</t>
  </si>
  <si>
    <t>Páska lepiaca priehľadná 48 mm x 66 m</t>
  </si>
  <si>
    <t>Páska magnetická</t>
  </si>
  <si>
    <t>Pečiatka dátumová Trodat 4810</t>
  </si>
  <si>
    <t>Pero guľôčkové červené, gum. úchop.,  vymeniteľná náplň</t>
  </si>
  <si>
    <t>Pero guľôčkové modré, gum. úchop, vymeniteľná náplň</t>
  </si>
  <si>
    <t>Podložka s klipom A4</t>
  </si>
  <si>
    <t>Popisovač na CD čierny</t>
  </si>
  <si>
    <t>Pravítko 30 cm</t>
  </si>
  <si>
    <t>Pravítko 50 cm</t>
  </si>
  <si>
    <t>Rýchloviazač plastový s priehľadnou prednou stranou a eurodierovaním</t>
  </si>
  <si>
    <t>Rýchloviazač A4, s pol. prednou stranou, so závesom do poradača</t>
  </si>
  <si>
    <t>Špagát trikolóra 50 g</t>
  </si>
  <si>
    <t>Tlačivo - Denník dispečera A4</t>
  </si>
  <si>
    <t>Tlačivo - Kniha návštev</t>
  </si>
  <si>
    <t>Tlačivo - Žiadanka na prepravu</t>
  </si>
  <si>
    <t>Tlačivo -  Príjmový pokladničný doklad A6 s DPH samoprepis, 100 listov</t>
  </si>
  <si>
    <t>Tlačivo - Výdavkový pokladničný doklad A6 s DPH samoprepis, 100 listov</t>
  </si>
  <si>
    <t>Tlačivo -  Záznam o prevádzke osob. motor.  vozidla  A5 60 listov /jednostranný</t>
  </si>
  <si>
    <t>Toner pre laserové tlačiarne HP LaserJetHP CB436A 36A</t>
  </si>
  <si>
    <t>Toner do tlačiarne HP Q2612A kompatibilný</t>
  </si>
  <si>
    <t>Zakladač pákový A4 50 mm mix farieb</t>
  </si>
  <si>
    <t>Zakladač pákový A4 75 mm mix farieb</t>
  </si>
  <si>
    <t>Zošit poznámkový linajkový A4, špirála po dlhšej strane, 80 listov linajkový</t>
  </si>
  <si>
    <t>Zošit poznámkový linajkový A5, špirála z boku  80 listov linajkový</t>
  </si>
  <si>
    <t xml:space="preserve">Zošit záznamový A4 s tvrdými doskami </t>
  </si>
  <si>
    <t xml:space="preserve">Zošit záznamový A5 s tvrdými doskami </t>
  </si>
  <si>
    <t>Zvýrazňovač zrezaný hrot šírka 5,5 mm, mix farieb</t>
  </si>
  <si>
    <t>Popis</t>
  </si>
  <si>
    <t>Ks</t>
  </si>
  <si>
    <t>CD-R / 10 Ks</t>
  </si>
  <si>
    <t>CD-RW 700 MB 8-1/10 Ks</t>
  </si>
  <si>
    <t>DVD+RW TDK/10Ks</t>
  </si>
  <si>
    <t>Magnet zelený 30 mm (10 Ks)</t>
  </si>
  <si>
    <t>Záložka šípky piehľadné 5,25 Ks, rozmer 5x12x50mm</t>
  </si>
  <si>
    <t>Bal</t>
  </si>
  <si>
    <t>Doska spisová so šnúrkami /25 Ks v Bal</t>
  </si>
  <si>
    <t>Mapa odkladacia 250 g bez chlopní (50 Ks v Bal)</t>
  </si>
  <si>
    <t>Mapa odkladacia 253 s 3 chlopňami (50 Ks v Bal)</t>
  </si>
  <si>
    <t>Obálka C5 DVR s OD 1000 Ks Bal</t>
  </si>
  <si>
    <t>Obálka C5 s doručenkou / 1000 Ks Bal</t>
  </si>
  <si>
    <t>Obálka C5 samolepiac. s odním.páskou /1000 Ks/Bal</t>
  </si>
  <si>
    <t>Obálka C6 samolepiac. s odním.páskou /1000 Ks/Bal</t>
  </si>
  <si>
    <t>Papier uhľový  čierny A4, 100 Ks/Bal</t>
  </si>
  <si>
    <t>Rozraďovač 10,5x24cm mix farieb Ekonomik Hit Office/ 100Ks /Bal</t>
  </si>
  <si>
    <t>Rýchloviazač závesný RZC celý 50 Ks/Bal</t>
  </si>
  <si>
    <t>MJ</t>
  </si>
  <si>
    <t>Cena spolu EUR / bez DPH</t>
  </si>
  <si>
    <t xml:space="preserve">Cena MJ EUR / bez DPH 
</t>
  </si>
  <si>
    <t xml:space="preserve">Cena MJ EUR / s DPH </t>
  </si>
  <si>
    <t xml:space="preserve">Cena spolu EUR / s DPH
</t>
  </si>
  <si>
    <t>Diár denný Venetia alebo ekvivalent</t>
  </si>
  <si>
    <t>Kniha podpisová s harmonikovým usporiadaním , tvrdá väzba</t>
  </si>
  <si>
    <t>Stojan na perá - plastový</t>
  </si>
  <si>
    <t xml:space="preserve">Vlastný návrh položky </t>
  </si>
  <si>
    <t xml:space="preserve">Ceruzka s gumou (Faber Castel) alebo ekvivalent </t>
  </si>
  <si>
    <t>Guma DONAU PVC 62x21x11 (20 Ks v Bal) alebo ekvivalent</t>
  </si>
  <si>
    <t>Kalkulačka Dexin DM-1200V je 12-miestna kalkulačka veľký displey alebo ekvivalent</t>
  </si>
  <si>
    <t>Lepiaca tyčinka Pritt 20 g alebo ekvivalent</t>
  </si>
  <si>
    <t>Lepidlo sekundové Loctite alebo ekvivalent</t>
  </si>
  <si>
    <t>Navlhčovač gélový Wetty alebo ekvivalent</t>
  </si>
  <si>
    <t xml:space="preserve">Nožnice Donau 20 cm alebo ekvivalent </t>
  </si>
  <si>
    <t xml:space="preserve">Otvárač listov Foska 21 cm alebo ekvivalent </t>
  </si>
  <si>
    <t>Popisovač Centropen červený liner 2611 - alebo ekvivalent</t>
  </si>
  <si>
    <t>Popisovač Centropen čierny liner 2611 alebo ekvivalent</t>
  </si>
  <si>
    <t>Popisovač Centropen modrý liner 2611 alebo ekvivalent</t>
  </si>
  <si>
    <t>Popisovač Centropen zelený liner 2611 alebo ekvivalent</t>
  </si>
  <si>
    <t xml:space="preserve">Popisovač permanentný Centropen čierny, červený  8566,  
šírka  stopy 2,5 mm alebo ekvivalent </t>
  </si>
  <si>
    <t>Rozšívačka klasická Q-Connect čierna alebo ekvivalent</t>
  </si>
  <si>
    <t xml:space="preserve">Rýchloviazač Donau s priehľadnou prednou stranou a 
nasúvacím popisným pásikom. Formát A4/ 10 Ks/Bal - alebo ekvivalent </t>
  </si>
  <si>
    <t>Stierka magnetická D. RECT  1255 modrá alebo ekvivalent</t>
  </si>
  <si>
    <t>Strúhadlo na ceruzky Faber-Catell so zásobníkom alebo ekvivalent</t>
  </si>
  <si>
    <t xml:space="preserve">Zošívačka Eagle 6030 na 60 listov - alebo ekvivalent </t>
  </si>
  <si>
    <t xml:space="preserve">Zošívačka Rapid 24/6 na 30 listov z ocele a plastu, vysokovýkonná - alebo ekvivalent </t>
  </si>
  <si>
    <t>CENOVÁ PONUKA PRE URČENIE PREDPOKLADANEJ HODNOTY ZÁKAZKY (PHZ)</t>
  </si>
  <si>
    <t xml:space="preserve">Dodávateľ: </t>
  </si>
  <si>
    <t>Adresa</t>
  </si>
  <si>
    <t xml:space="preserve">IČO: </t>
  </si>
  <si>
    <t xml:space="preserve">Požadujeme vyplnenie tabuľky nižšie, v prípade vlastného návrhu položky, prosím uviesť do tabuľky: </t>
  </si>
  <si>
    <t xml:space="preserve">Dátum a podpis: </t>
  </si>
  <si>
    <t xml:space="preserve">Poznámky: </t>
  </si>
  <si>
    <t>Bratislava, Trnava, Trenčín, Žilina, Dolný Kubín, Prešov, Poprad, Košice, Michalovce, Rimavská Sobota, Zvolen, Nitra, Nové Zámky, Dunajská Streda, Levice</t>
  </si>
  <si>
    <t xml:space="preserve">Miesta dodania ústredie a jednotlivé regionálne pracoviská PPA:                                                                                                               </t>
  </si>
  <si>
    <t>Verejný obstarávateľ si vyhradzuje právo zmeniť podľa potrieb PPA množstvo tovaru pri jednotlivých položkách  pri zachovaní celkovej zmluvnej ceny</t>
  </si>
  <si>
    <t xml:space="preserve">Ceny musia byť konečné so všetkými nákladmi na dopravu </t>
  </si>
  <si>
    <t>Etiketa samolepiaca 210x297 mm 100 Ks/bal</t>
  </si>
  <si>
    <t>Etiketa samolepiaca 70x36 mm 100 Ks/bal</t>
  </si>
  <si>
    <t>Euroobal lesklý A3, 50 mic, 10 ks/bal</t>
  </si>
  <si>
    <t>Euroobal lesklý A4 50 mic (100ks/bal)</t>
  </si>
  <si>
    <t>Euroobal na katalógy A4, 80 mic, (10 ks / bal) JAMBO</t>
  </si>
  <si>
    <t>Fólia laminovacia číra 100x A4 125(250)mic 100 ks/bal</t>
  </si>
  <si>
    <t>Fólia transparentna - obal na hrebeň. väzbu A4 100ks/bal</t>
  </si>
  <si>
    <t>Kartón k hrebeňovej väzbe  - zadná strana A4, 100ks/bal</t>
  </si>
  <si>
    <t>Klip Blinder clips na dokumenty 25 mm 12 Ks/bal</t>
  </si>
  <si>
    <t>Klip Blinder clips na dokumenty 32 mm 12 Ks/bal</t>
  </si>
  <si>
    <t>Obal závesný A4 Leitz Alpha s bočnicami</t>
  </si>
  <si>
    <t>Obálka B4  s rozšír. X dnom hnedá 1000Ks/bal</t>
  </si>
  <si>
    <t>Obálka B6 DVR bez OD samoprepisovacie 1000Ks/bal</t>
  </si>
  <si>
    <t>Obálka B6 s doručenkou s odním. páskou, 1000Ks/bal</t>
  </si>
  <si>
    <t>Obálka C4 s doručenkou DVR bez OD samoprepisovacie, 1000Ks/Bal</t>
  </si>
  <si>
    <t>Obálka C4 samolepiac. s odním.páskou 229x324 mm 1000Ks/Bal</t>
  </si>
  <si>
    <t>Obálka C5 DVR bez OD 1000 Ks/bal</t>
  </si>
  <si>
    <t>Pero prilepovacie s retiazkou čierne</t>
  </si>
  <si>
    <t>Náplň do guľôčk. pera -  náhradná k pol č. 64 (modrá)</t>
  </si>
  <si>
    <t>Plastový hrebeň 14mm 50Ks/Bal</t>
  </si>
  <si>
    <t>Plastový hrebeň 19mm 50Ks/Bal</t>
  </si>
  <si>
    <t>Plastový hrebeň 6mm 50Ks/Bal</t>
  </si>
  <si>
    <t>Sada zvýrazňovačov na papierový blok flipchart 4 Ks/Bal</t>
  </si>
  <si>
    <t>Spinka do zošívačky Novus 23/13 1000 Ks/Bal</t>
  </si>
  <si>
    <t>Spinka do zošívačky Office Products 24/6/1000 Ks/Bal</t>
  </si>
  <si>
    <t>Sponka kancelárska 33 mm 100 Ks/Bal</t>
  </si>
  <si>
    <t>Sponka kancelárska 50 mm 100 Ks/Bal</t>
  </si>
  <si>
    <t>Sponka kancelárska 78 mm 50 Ks/Bal</t>
  </si>
  <si>
    <t>Špagát prírodný jutový 0,23 palca / 6 mm, 5 m/ks</t>
  </si>
  <si>
    <t xml:space="preserve">Zvýrazňovač Centropen 2822 4 Ks/Bal alebo ekvivalent </t>
  </si>
  <si>
    <t>Rámcová dohoda - formou čiatkových objednávok v období od 1.4.2024 - 31.12.2025</t>
  </si>
  <si>
    <t xml:space="preserve">SUMA </t>
  </si>
  <si>
    <r>
      <t xml:space="preserve">Názov zákazky: </t>
    </r>
    <r>
      <rPr>
        <b/>
        <sz val="10"/>
        <rFont val="Arial"/>
        <family val="2"/>
        <charset val="238"/>
      </rPr>
      <t xml:space="preserve"> Nákup kancelárskych potrieb 2024-2025</t>
    </r>
  </si>
  <si>
    <t>Blok poznámkový kocka lepená 9x9x3,5 cm, 400 listov</t>
  </si>
  <si>
    <t>Blok poznámkový lepený 76x76 mm rôzne farby, 400 listov</t>
  </si>
  <si>
    <t>Blok samolepiaci 38x51 mm  3 Ks/bal</t>
  </si>
  <si>
    <t>Etikety samolepiace 105x75 mm A4 100 hárkov/bal</t>
  </si>
  <si>
    <t>Euroobal s chlopňou A4 inventárny 25 ks/bal</t>
  </si>
  <si>
    <t>Gumičky priemer 5 cm tenké 1 kg/bal</t>
  </si>
  <si>
    <t>Obálka B6 DVR s OD samoprepisovacie 1000 ks/bal</t>
  </si>
  <si>
    <t>Ostrie do odlamovacieho noža náhradné 10 ks /bal</t>
  </si>
  <si>
    <t>Pripínačka na korkovú tabuľu 25 ks /bal</t>
  </si>
  <si>
    <t>Sprej čistiaci na magnetickú tabuľu 250 ml</t>
  </si>
  <si>
    <t>Sprej čistiaci na obrazovky a povrchy 250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</si>
</sst>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0" fillId="0" borderId="2" xfId="0" applyNumberForma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3" fontId="0" fillId="0" borderId="0" xfId="0" applyNumberForma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3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 wrapText="1"/>
      <protection locked="0"/>
    </xf>
    <xf numFmtId="2" fontId="2" fillId="0" borderId="4" xfId="0" applyNumberFormat="1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3" fontId="0" fillId="0" borderId="1" xfId="0" applyNumberForma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4" fontId="0" fillId="0" borderId="1" xfId="0" applyNumberFormat="1" applyFill="1" applyBorder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horizontal="center"/>
    </xf>
    <xf numFmtId="4" fontId="0" fillId="0" borderId="2" xfId="0" applyNumberFormat="1" applyFill="1" applyBorder="1" applyProtection="1">
      <protection locked="0"/>
    </xf>
    <xf numFmtId="0" fontId="1" fillId="0" borderId="2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1" fillId="0" borderId="2" xfId="0" applyFont="1" applyFill="1" applyBorder="1" applyAlignment="1" applyProtection="1">
      <alignment wrapText="1"/>
      <protection locked="0"/>
    </xf>
    <xf numFmtId="0" fontId="0" fillId="0" borderId="3" xfId="0" applyFill="1" applyBorder="1" applyProtection="1">
      <protection locked="0"/>
    </xf>
    <xf numFmtId="3" fontId="0" fillId="0" borderId="3" xfId="0" applyNumberFormat="1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4" fontId="0" fillId="0" borderId="3" xfId="0" applyNumberFormat="1" applyFill="1" applyBorder="1" applyProtection="1">
      <protection locked="0"/>
    </xf>
    <xf numFmtId="4" fontId="0" fillId="0" borderId="6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1" fillId="0" borderId="1" xfId="0" applyFont="1" applyFill="1" applyBorder="1" applyProtection="1"/>
    <xf numFmtId="0" fontId="1" fillId="0" borderId="2" xfId="0" applyFont="1" applyFill="1" applyBorder="1" applyProtection="1"/>
    <xf numFmtId="0" fontId="1" fillId="0" borderId="2" xfId="0" applyFont="1" applyFill="1" applyBorder="1" applyAlignment="1" applyProtection="1">
      <alignment wrapText="1"/>
    </xf>
    <xf numFmtId="0" fontId="1" fillId="0" borderId="3" xfId="0" applyFont="1" applyFill="1" applyBorder="1" applyProtection="1"/>
    <xf numFmtId="0" fontId="1" fillId="0" borderId="0" xfId="0" applyFont="1" applyFill="1" applyAlignment="1" applyProtection="1">
      <alignment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2F9B-429D-4C05-846F-D76D9B3B030C}">
  <sheetPr>
    <pageSetUpPr fitToPage="1"/>
  </sheetPr>
  <dimension ref="A2:I140"/>
  <sheetViews>
    <sheetView tabSelected="1" topLeftCell="A109" zoomScaleNormal="100" workbookViewId="0">
      <selection activeCell="B128" sqref="B128"/>
    </sheetView>
  </sheetViews>
  <sheetFormatPr defaultColWidth="8.88671875" defaultRowHeight="13.2" x14ac:dyDescent="0.25"/>
  <cols>
    <col min="1" max="1" width="10.44140625" style="3" customWidth="1"/>
    <col min="2" max="2" width="68.5546875" style="34" customWidth="1"/>
    <col min="3" max="3" width="58" style="5" customWidth="1"/>
    <col min="4" max="4" width="8.88671875" style="6"/>
    <col min="5" max="5" width="12.6640625" style="3" customWidth="1"/>
    <col min="6" max="6" width="14.109375" style="5" customWidth="1"/>
    <col min="7" max="7" width="13" style="5" customWidth="1"/>
    <col min="8" max="8" width="15.5546875" style="5" customWidth="1"/>
    <col min="9" max="9" width="14.88671875" style="5" customWidth="1"/>
    <col min="10" max="16384" width="8.88671875" style="5"/>
  </cols>
  <sheetData>
    <row r="2" spans="1:9" ht="15.6" x14ac:dyDescent="0.25">
      <c r="B2" s="4" t="s">
        <v>86</v>
      </c>
    </row>
    <row r="4" spans="1:9" x14ac:dyDescent="0.25">
      <c r="A4" s="7" t="s">
        <v>129</v>
      </c>
    </row>
    <row r="5" spans="1:9" x14ac:dyDescent="0.25">
      <c r="A5" s="7"/>
    </row>
    <row r="6" spans="1:9" ht="24" customHeight="1" x14ac:dyDescent="0.25">
      <c r="A6" s="8" t="s">
        <v>87</v>
      </c>
    </row>
    <row r="7" spans="1:9" ht="24" customHeight="1" x14ac:dyDescent="0.25">
      <c r="A7" s="8" t="s">
        <v>88</v>
      </c>
    </row>
    <row r="8" spans="1:9" ht="24" customHeight="1" x14ac:dyDescent="0.25">
      <c r="A8" s="8" t="s">
        <v>89</v>
      </c>
    </row>
    <row r="9" spans="1:9" ht="24" customHeight="1" x14ac:dyDescent="0.25">
      <c r="A9" s="8"/>
    </row>
    <row r="10" spans="1:9" ht="24" customHeight="1" x14ac:dyDescent="0.3">
      <c r="A10" s="9" t="s">
        <v>90</v>
      </c>
    </row>
    <row r="11" spans="1:9" ht="13.8" thickBot="1" x14ac:dyDescent="0.3"/>
    <row r="12" spans="1:9" ht="31.2" customHeight="1" x14ac:dyDescent="0.25">
      <c r="A12" s="10" t="s">
        <v>0</v>
      </c>
      <c r="B12" s="11" t="s">
        <v>40</v>
      </c>
      <c r="C12" s="11" t="s">
        <v>66</v>
      </c>
      <c r="D12" s="12" t="s">
        <v>1</v>
      </c>
      <c r="E12" s="13" t="s">
        <v>58</v>
      </c>
      <c r="F12" s="14" t="s">
        <v>60</v>
      </c>
      <c r="G12" s="14" t="s">
        <v>61</v>
      </c>
      <c r="H12" s="14" t="s">
        <v>59</v>
      </c>
      <c r="I12" s="14" t="s">
        <v>62</v>
      </c>
    </row>
    <row r="13" spans="1:9" ht="23.4" customHeight="1" x14ac:dyDescent="0.25">
      <c r="A13" s="15">
        <v>1</v>
      </c>
      <c r="B13" s="35" t="s">
        <v>2</v>
      </c>
      <c r="C13" s="16"/>
      <c r="D13" s="17">
        <v>60</v>
      </c>
      <c r="E13" s="18" t="s">
        <v>41</v>
      </c>
      <c r="F13" s="19"/>
      <c r="G13" s="19"/>
      <c r="H13" s="19">
        <f>D13*F13</f>
        <v>0</v>
      </c>
      <c r="I13" s="19">
        <f>D13*G13</f>
        <v>0</v>
      </c>
    </row>
    <row r="14" spans="1:9" ht="23.4" customHeight="1" x14ac:dyDescent="0.25">
      <c r="A14" s="20">
        <v>2</v>
      </c>
      <c r="B14" s="36" t="s">
        <v>130</v>
      </c>
      <c r="C14" s="21"/>
      <c r="D14" s="1">
        <v>1000</v>
      </c>
      <c r="E14" s="22" t="s">
        <v>41</v>
      </c>
      <c r="F14" s="23"/>
      <c r="G14" s="23"/>
      <c r="H14" s="23">
        <f t="shared" ref="H14:H77" si="0">D14*F14</f>
        <v>0</v>
      </c>
      <c r="I14" s="23">
        <f t="shared" ref="I14:I77" si="1">D14*G14</f>
        <v>0</v>
      </c>
    </row>
    <row r="15" spans="1:9" ht="23.4" customHeight="1" x14ac:dyDescent="0.25">
      <c r="A15" s="20">
        <v>3</v>
      </c>
      <c r="B15" s="36" t="s">
        <v>131</v>
      </c>
      <c r="C15" s="21"/>
      <c r="D15" s="1">
        <v>2000</v>
      </c>
      <c r="E15" s="22" t="s">
        <v>41</v>
      </c>
      <c r="F15" s="23"/>
      <c r="G15" s="23"/>
      <c r="H15" s="23">
        <f t="shared" si="0"/>
        <v>0</v>
      </c>
      <c r="I15" s="23">
        <f t="shared" si="1"/>
        <v>0</v>
      </c>
    </row>
    <row r="16" spans="1:9" ht="23.4" customHeight="1" x14ac:dyDescent="0.25">
      <c r="A16" s="20">
        <v>4</v>
      </c>
      <c r="B16" s="36" t="s">
        <v>132</v>
      </c>
      <c r="C16" s="21"/>
      <c r="D16" s="1">
        <v>1400</v>
      </c>
      <c r="E16" s="22" t="s">
        <v>47</v>
      </c>
      <c r="F16" s="23"/>
      <c r="G16" s="23"/>
      <c r="H16" s="23">
        <f t="shared" si="0"/>
        <v>0</v>
      </c>
      <c r="I16" s="23">
        <f t="shared" si="1"/>
        <v>0</v>
      </c>
    </row>
    <row r="17" spans="1:9" ht="23.4" customHeight="1" x14ac:dyDescent="0.25">
      <c r="A17" s="20">
        <v>5</v>
      </c>
      <c r="B17" s="36" t="s">
        <v>42</v>
      </c>
      <c r="C17" s="21"/>
      <c r="D17" s="1">
        <v>20</v>
      </c>
      <c r="E17" s="22" t="s">
        <v>47</v>
      </c>
      <c r="F17" s="23"/>
      <c r="G17" s="23"/>
      <c r="H17" s="23">
        <f t="shared" si="0"/>
        <v>0</v>
      </c>
      <c r="I17" s="23">
        <f t="shared" si="1"/>
        <v>0</v>
      </c>
    </row>
    <row r="18" spans="1:9" ht="23.4" customHeight="1" x14ac:dyDescent="0.25">
      <c r="A18" s="20">
        <v>6</v>
      </c>
      <c r="B18" s="36" t="s">
        <v>43</v>
      </c>
      <c r="C18" s="21"/>
      <c r="D18" s="1">
        <v>20</v>
      </c>
      <c r="E18" s="22" t="s">
        <v>41</v>
      </c>
      <c r="F18" s="23"/>
      <c r="G18" s="23"/>
      <c r="H18" s="23">
        <f t="shared" si="0"/>
        <v>0</v>
      </c>
      <c r="I18" s="23">
        <f t="shared" si="1"/>
        <v>0</v>
      </c>
    </row>
    <row r="19" spans="1:9" ht="23.4" customHeight="1" x14ac:dyDescent="0.25">
      <c r="A19" s="20">
        <v>7</v>
      </c>
      <c r="B19" s="36" t="s">
        <v>67</v>
      </c>
      <c r="C19" s="24"/>
      <c r="D19" s="1">
        <v>2000</v>
      </c>
      <c r="E19" s="22" t="s">
        <v>41</v>
      </c>
      <c r="F19" s="23"/>
      <c r="G19" s="23"/>
      <c r="H19" s="23">
        <f t="shared" si="0"/>
        <v>0</v>
      </c>
      <c r="I19" s="23">
        <f t="shared" si="1"/>
        <v>0</v>
      </c>
    </row>
    <row r="20" spans="1:9" ht="23.4" customHeight="1" x14ac:dyDescent="0.25">
      <c r="A20" s="20">
        <v>8</v>
      </c>
      <c r="B20" s="36" t="s">
        <v>63</v>
      </c>
      <c r="C20" s="24"/>
      <c r="D20" s="1">
        <v>80</v>
      </c>
      <c r="E20" s="22" t="s">
        <v>41</v>
      </c>
      <c r="F20" s="23"/>
      <c r="G20" s="23"/>
      <c r="H20" s="23">
        <f t="shared" si="0"/>
        <v>0</v>
      </c>
      <c r="I20" s="23">
        <f t="shared" si="1"/>
        <v>0</v>
      </c>
    </row>
    <row r="21" spans="1:9" ht="23.4" customHeight="1" x14ac:dyDescent="0.25">
      <c r="A21" s="20">
        <v>9</v>
      </c>
      <c r="B21" s="36" t="s">
        <v>3</v>
      </c>
      <c r="C21" s="21"/>
      <c r="D21" s="1">
        <v>100</v>
      </c>
      <c r="E21" s="22" t="s">
        <v>41</v>
      </c>
      <c r="F21" s="23"/>
      <c r="G21" s="23"/>
      <c r="H21" s="23">
        <f t="shared" si="0"/>
        <v>0</v>
      </c>
      <c r="I21" s="23">
        <f t="shared" si="1"/>
        <v>0</v>
      </c>
    </row>
    <row r="22" spans="1:9" ht="23.4" customHeight="1" x14ac:dyDescent="0.25">
      <c r="A22" s="20">
        <v>10</v>
      </c>
      <c r="B22" s="36" t="s">
        <v>48</v>
      </c>
      <c r="C22" s="21"/>
      <c r="D22" s="1">
        <v>20000</v>
      </c>
      <c r="E22" s="22" t="s">
        <v>41</v>
      </c>
      <c r="F22" s="23"/>
      <c r="G22" s="23"/>
      <c r="H22" s="23">
        <f t="shared" si="0"/>
        <v>0</v>
      </c>
      <c r="I22" s="23">
        <f t="shared" si="1"/>
        <v>0</v>
      </c>
    </row>
    <row r="23" spans="1:9" ht="23.4" customHeight="1" x14ac:dyDescent="0.25">
      <c r="A23" s="20">
        <v>11</v>
      </c>
      <c r="B23" s="36" t="s">
        <v>44</v>
      </c>
      <c r="C23" s="21"/>
      <c r="D23" s="1">
        <v>20</v>
      </c>
      <c r="E23" s="22" t="s">
        <v>47</v>
      </c>
      <c r="F23" s="23"/>
      <c r="G23" s="23"/>
      <c r="H23" s="23">
        <f t="shared" si="0"/>
        <v>0</v>
      </c>
      <c r="I23" s="23">
        <f t="shared" si="1"/>
        <v>0</v>
      </c>
    </row>
    <row r="24" spans="1:9" ht="23.4" customHeight="1" x14ac:dyDescent="0.25">
      <c r="A24" s="20">
        <v>12</v>
      </c>
      <c r="B24" s="36" t="s">
        <v>97</v>
      </c>
      <c r="C24" s="21"/>
      <c r="D24" s="1">
        <v>40</v>
      </c>
      <c r="E24" s="22" t="s">
        <v>47</v>
      </c>
      <c r="F24" s="23"/>
      <c r="G24" s="23"/>
      <c r="H24" s="23">
        <f t="shared" si="0"/>
        <v>0</v>
      </c>
      <c r="I24" s="23">
        <f t="shared" si="1"/>
        <v>0</v>
      </c>
    </row>
    <row r="25" spans="1:9" ht="23.4" customHeight="1" x14ac:dyDescent="0.25">
      <c r="A25" s="20">
        <v>13</v>
      </c>
      <c r="B25" s="36" t="s">
        <v>98</v>
      </c>
      <c r="C25" s="21"/>
      <c r="D25" s="1">
        <v>160</v>
      </c>
      <c r="E25" s="22" t="s">
        <v>47</v>
      </c>
      <c r="F25" s="23"/>
      <c r="G25" s="23"/>
      <c r="H25" s="23">
        <f t="shared" si="0"/>
        <v>0</v>
      </c>
      <c r="I25" s="23">
        <f t="shared" si="1"/>
        <v>0</v>
      </c>
    </row>
    <row r="26" spans="1:9" ht="23.4" customHeight="1" x14ac:dyDescent="0.25">
      <c r="A26" s="20">
        <v>14</v>
      </c>
      <c r="B26" s="36" t="s">
        <v>133</v>
      </c>
      <c r="C26" s="21"/>
      <c r="D26" s="1">
        <v>60</v>
      </c>
      <c r="E26" s="22" t="s">
        <v>41</v>
      </c>
      <c r="F26" s="23"/>
      <c r="G26" s="23"/>
      <c r="H26" s="23">
        <f t="shared" si="0"/>
        <v>0</v>
      </c>
      <c r="I26" s="23">
        <f t="shared" si="1"/>
        <v>0</v>
      </c>
    </row>
    <row r="27" spans="1:9" ht="23.4" customHeight="1" x14ac:dyDescent="0.25">
      <c r="A27" s="20">
        <v>15</v>
      </c>
      <c r="B27" s="36" t="s">
        <v>99</v>
      </c>
      <c r="C27" s="24"/>
      <c r="D27" s="1">
        <v>2</v>
      </c>
      <c r="E27" s="22" t="s">
        <v>47</v>
      </c>
      <c r="F27" s="23"/>
      <c r="G27" s="23"/>
      <c r="H27" s="23">
        <f t="shared" si="0"/>
        <v>0</v>
      </c>
      <c r="I27" s="23">
        <f t="shared" si="1"/>
        <v>0</v>
      </c>
    </row>
    <row r="28" spans="1:9" ht="23.4" customHeight="1" x14ac:dyDescent="0.25">
      <c r="A28" s="20">
        <v>16</v>
      </c>
      <c r="B28" s="36" t="s">
        <v>100</v>
      </c>
      <c r="C28" s="24"/>
      <c r="D28" s="1">
        <v>2000</v>
      </c>
      <c r="E28" s="22" t="s">
        <v>47</v>
      </c>
      <c r="F28" s="23"/>
      <c r="G28" s="23"/>
      <c r="H28" s="23">
        <f t="shared" si="0"/>
        <v>0</v>
      </c>
      <c r="I28" s="23">
        <f t="shared" si="1"/>
        <v>0</v>
      </c>
    </row>
    <row r="29" spans="1:9" ht="23.4" customHeight="1" x14ac:dyDescent="0.25">
      <c r="A29" s="20">
        <v>17</v>
      </c>
      <c r="B29" s="36" t="s">
        <v>101</v>
      </c>
      <c r="C29" s="24"/>
      <c r="D29" s="1">
        <v>240</v>
      </c>
      <c r="E29" s="22" t="s">
        <v>47</v>
      </c>
      <c r="F29" s="23"/>
      <c r="G29" s="23"/>
      <c r="H29" s="23">
        <f t="shared" si="0"/>
        <v>0</v>
      </c>
      <c r="I29" s="23">
        <f t="shared" si="1"/>
        <v>0</v>
      </c>
    </row>
    <row r="30" spans="1:9" ht="23.4" customHeight="1" x14ac:dyDescent="0.25">
      <c r="A30" s="20">
        <v>18</v>
      </c>
      <c r="B30" s="36" t="s">
        <v>134</v>
      </c>
      <c r="C30" s="24"/>
      <c r="D30" s="1">
        <v>10</v>
      </c>
      <c r="E30" s="22" t="s">
        <v>47</v>
      </c>
      <c r="F30" s="23"/>
      <c r="G30" s="23"/>
      <c r="H30" s="23">
        <f t="shared" si="0"/>
        <v>0</v>
      </c>
      <c r="I30" s="23">
        <f t="shared" si="1"/>
        <v>0</v>
      </c>
    </row>
    <row r="31" spans="1:9" ht="23.4" customHeight="1" x14ac:dyDescent="0.25">
      <c r="A31" s="20">
        <v>19</v>
      </c>
      <c r="B31" s="36" t="s">
        <v>4</v>
      </c>
      <c r="C31" s="21"/>
      <c r="D31" s="1">
        <v>500</v>
      </c>
      <c r="E31" s="22" t="s">
        <v>41</v>
      </c>
      <c r="F31" s="23"/>
      <c r="G31" s="23"/>
      <c r="H31" s="23">
        <f t="shared" si="0"/>
        <v>0</v>
      </c>
      <c r="I31" s="23">
        <f t="shared" si="1"/>
        <v>0</v>
      </c>
    </row>
    <row r="32" spans="1:9" ht="23.4" customHeight="1" x14ac:dyDescent="0.25">
      <c r="A32" s="20">
        <v>20</v>
      </c>
      <c r="B32" s="36" t="s">
        <v>5</v>
      </c>
      <c r="C32" s="21"/>
      <c r="D32" s="1">
        <v>500</v>
      </c>
      <c r="E32" s="22" t="s">
        <v>41</v>
      </c>
      <c r="F32" s="23"/>
      <c r="G32" s="23"/>
      <c r="H32" s="23">
        <f t="shared" si="0"/>
        <v>0</v>
      </c>
      <c r="I32" s="23">
        <f t="shared" si="1"/>
        <v>0</v>
      </c>
    </row>
    <row r="33" spans="1:9" ht="23.4" customHeight="1" x14ac:dyDescent="0.25">
      <c r="A33" s="20">
        <v>21</v>
      </c>
      <c r="B33" s="36" t="s">
        <v>6</v>
      </c>
      <c r="C33" s="21"/>
      <c r="D33" s="1">
        <v>80</v>
      </c>
      <c r="E33" s="22" t="s">
        <v>41</v>
      </c>
      <c r="F33" s="23"/>
      <c r="G33" s="23"/>
      <c r="H33" s="23">
        <f t="shared" si="0"/>
        <v>0</v>
      </c>
      <c r="I33" s="23">
        <f t="shared" si="1"/>
        <v>0</v>
      </c>
    </row>
    <row r="34" spans="1:9" ht="23.4" customHeight="1" x14ac:dyDescent="0.25">
      <c r="A34" s="20">
        <v>22</v>
      </c>
      <c r="B34" s="36" t="s">
        <v>7</v>
      </c>
      <c r="C34" s="21"/>
      <c r="D34" s="1">
        <v>6</v>
      </c>
      <c r="E34" s="22" t="s">
        <v>41</v>
      </c>
      <c r="F34" s="23"/>
      <c r="G34" s="23"/>
      <c r="H34" s="23">
        <f t="shared" si="0"/>
        <v>0</v>
      </c>
      <c r="I34" s="23">
        <f t="shared" si="1"/>
        <v>0</v>
      </c>
    </row>
    <row r="35" spans="1:9" ht="23.4" customHeight="1" x14ac:dyDescent="0.25">
      <c r="A35" s="20">
        <v>23</v>
      </c>
      <c r="B35" s="36" t="s">
        <v>102</v>
      </c>
      <c r="C35" s="24"/>
      <c r="D35" s="1">
        <v>20</v>
      </c>
      <c r="E35" s="22" t="s">
        <v>47</v>
      </c>
      <c r="F35" s="23"/>
      <c r="G35" s="23"/>
      <c r="H35" s="23">
        <f t="shared" si="0"/>
        <v>0</v>
      </c>
      <c r="I35" s="23">
        <f t="shared" si="1"/>
        <v>0</v>
      </c>
    </row>
    <row r="36" spans="1:9" ht="23.4" customHeight="1" x14ac:dyDescent="0.25">
      <c r="A36" s="20">
        <v>24</v>
      </c>
      <c r="B36" s="36" t="s">
        <v>103</v>
      </c>
      <c r="C36" s="24"/>
      <c r="D36" s="1">
        <v>40</v>
      </c>
      <c r="E36" s="22" t="s">
        <v>47</v>
      </c>
      <c r="F36" s="23"/>
      <c r="G36" s="23"/>
      <c r="H36" s="23">
        <f t="shared" si="0"/>
        <v>0</v>
      </c>
      <c r="I36" s="23">
        <f t="shared" si="1"/>
        <v>0</v>
      </c>
    </row>
    <row r="37" spans="1:9" ht="23.4" customHeight="1" x14ac:dyDescent="0.25">
      <c r="A37" s="20">
        <v>25</v>
      </c>
      <c r="B37" s="36" t="s">
        <v>68</v>
      </c>
      <c r="C37" s="24"/>
      <c r="D37" s="1">
        <v>1000</v>
      </c>
      <c r="E37" s="22" t="s">
        <v>41</v>
      </c>
      <c r="F37" s="23"/>
      <c r="G37" s="23"/>
      <c r="H37" s="23">
        <f t="shared" si="0"/>
        <v>0</v>
      </c>
      <c r="I37" s="23">
        <f t="shared" si="1"/>
        <v>0</v>
      </c>
    </row>
    <row r="38" spans="1:9" ht="23.4" customHeight="1" x14ac:dyDescent="0.25">
      <c r="A38" s="20">
        <v>26</v>
      </c>
      <c r="B38" s="36" t="s">
        <v>135</v>
      </c>
      <c r="C38" s="21"/>
      <c r="D38" s="1">
        <v>12</v>
      </c>
      <c r="E38" s="22" t="s">
        <v>47</v>
      </c>
      <c r="F38" s="23"/>
      <c r="G38" s="23"/>
      <c r="H38" s="23">
        <f t="shared" si="0"/>
        <v>0</v>
      </c>
      <c r="I38" s="23">
        <f t="shared" si="1"/>
        <v>0</v>
      </c>
    </row>
    <row r="39" spans="1:9" ht="23.4" customHeight="1" x14ac:dyDescent="0.25">
      <c r="A39" s="20">
        <v>27</v>
      </c>
      <c r="B39" s="36" t="s">
        <v>8</v>
      </c>
      <c r="C39" s="21"/>
      <c r="D39" s="1">
        <v>1500</v>
      </c>
      <c r="E39" s="22" t="s">
        <v>41</v>
      </c>
      <c r="F39" s="23"/>
      <c r="G39" s="23"/>
      <c r="H39" s="23">
        <f t="shared" si="0"/>
        <v>0</v>
      </c>
      <c r="I39" s="23">
        <f t="shared" si="1"/>
        <v>0</v>
      </c>
    </row>
    <row r="40" spans="1:9" ht="23.4" customHeight="1" x14ac:dyDescent="0.25">
      <c r="A40" s="20">
        <v>28</v>
      </c>
      <c r="B40" s="36" t="s">
        <v>69</v>
      </c>
      <c r="C40" s="24"/>
      <c r="D40" s="1">
        <v>260</v>
      </c>
      <c r="E40" s="22" t="s">
        <v>41</v>
      </c>
      <c r="F40" s="23"/>
      <c r="G40" s="23"/>
      <c r="H40" s="23">
        <f t="shared" si="0"/>
        <v>0</v>
      </c>
      <c r="I40" s="23">
        <f t="shared" si="1"/>
        <v>0</v>
      </c>
    </row>
    <row r="41" spans="1:9" ht="23.4" customHeight="1" x14ac:dyDescent="0.25">
      <c r="A41" s="20">
        <v>29</v>
      </c>
      <c r="B41" s="36" t="s">
        <v>104</v>
      </c>
      <c r="C41" s="21"/>
      <c r="D41" s="1">
        <v>50</v>
      </c>
      <c r="E41" s="22" t="s">
        <v>47</v>
      </c>
      <c r="F41" s="23"/>
      <c r="G41" s="23"/>
      <c r="H41" s="23">
        <f t="shared" si="0"/>
        <v>0</v>
      </c>
      <c r="I41" s="23">
        <f t="shared" si="1"/>
        <v>0</v>
      </c>
    </row>
    <row r="42" spans="1:9" ht="23.4" customHeight="1" x14ac:dyDescent="0.25">
      <c r="A42" s="20">
        <v>30</v>
      </c>
      <c r="B42" s="36" t="s">
        <v>105</v>
      </c>
      <c r="C42" s="21"/>
      <c r="D42" s="1">
        <v>700</v>
      </c>
      <c r="E42" s="22" t="s">
        <v>47</v>
      </c>
      <c r="F42" s="23"/>
      <c r="G42" s="23"/>
      <c r="H42" s="23">
        <f t="shared" si="0"/>
        <v>0</v>
      </c>
      <c r="I42" s="23">
        <f t="shared" si="1"/>
        <v>0</v>
      </c>
    </row>
    <row r="43" spans="1:9" ht="23.4" customHeight="1" x14ac:dyDescent="0.25">
      <c r="A43" s="20">
        <v>31</v>
      </c>
      <c r="B43" s="36" t="s">
        <v>106</v>
      </c>
      <c r="C43" s="21"/>
      <c r="D43" s="1">
        <v>800</v>
      </c>
      <c r="E43" s="22" t="s">
        <v>47</v>
      </c>
      <c r="F43" s="23"/>
      <c r="G43" s="23"/>
      <c r="H43" s="23">
        <f t="shared" si="0"/>
        <v>0</v>
      </c>
      <c r="I43" s="23">
        <f t="shared" si="1"/>
        <v>0</v>
      </c>
    </row>
    <row r="44" spans="1:9" ht="23.4" customHeight="1" x14ac:dyDescent="0.25">
      <c r="A44" s="20">
        <v>32</v>
      </c>
      <c r="B44" s="36" t="s">
        <v>64</v>
      </c>
      <c r="C44" s="21"/>
      <c r="D44" s="1">
        <v>6</v>
      </c>
      <c r="E44" s="22" t="s">
        <v>41</v>
      </c>
      <c r="F44" s="23"/>
      <c r="G44" s="23"/>
      <c r="H44" s="23">
        <f t="shared" si="0"/>
        <v>0</v>
      </c>
      <c r="I44" s="23">
        <f t="shared" si="1"/>
        <v>0</v>
      </c>
    </row>
    <row r="45" spans="1:9" ht="23.4" customHeight="1" x14ac:dyDescent="0.25">
      <c r="A45" s="20">
        <v>33</v>
      </c>
      <c r="B45" s="36" t="s">
        <v>70</v>
      </c>
      <c r="C45" s="24"/>
      <c r="D45" s="1">
        <v>1200</v>
      </c>
      <c r="E45" s="22" t="s">
        <v>41</v>
      </c>
      <c r="F45" s="23"/>
      <c r="G45" s="23"/>
      <c r="H45" s="23">
        <f t="shared" si="0"/>
        <v>0</v>
      </c>
      <c r="I45" s="23">
        <f t="shared" si="1"/>
        <v>0</v>
      </c>
    </row>
    <row r="46" spans="1:9" ht="23.4" customHeight="1" x14ac:dyDescent="0.25">
      <c r="A46" s="20">
        <v>34</v>
      </c>
      <c r="B46" s="36" t="s">
        <v>71</v>
      </c>
      <c r="C46" s="24"/>
      <c r="D46" s="1">
        <v>20</v>
      </c>
      <c r="E46" s="22" t="s">
        <v>41</v>
      </c>
      <c r="F46" s="23"/>
      <c r="G46" s="23"/>
      <c r="H46" s="23">
        <f t="shared" si="0"/>
        <v>0</v>
      </c>
      <c r="I46" s="23">
        <f t="shared" si="1"/>
        <v>0</v>
      </c>
    </row>
    <row r="47" spans="1:9" ht="23.4" customHeight="1" x14ac:dyDescent="0.25">
      <c r="A47" s="20">
        <v>35</v>
      </c>
      <c r="B47" s="36" t="s">
        <v>45</v>
      </c>
      <c r="C47" s="21"/>
      <c r="D47" s="1">
        <v>200</v>
      </c>
      <c r="E47" s="22" t="s">
        <v>41</v>
      </c>
      <c r="F47" s="23"/>
      <c r="G47" s="23"/>
      <c r="H47" s="23">
        <f t="shared" si="0"/>
        <v>0</v>
      </c>
      <c r="I47" s="23">
        <f t="shared" si="1"/>
        <v>0</v>
      </c>
    </row>
    <row r="48" spans="1:9" ht="23.4" customHeight="1" x14ac:dyDescent="0.25">
      <c r="A48" s="20">
        <v>36</v>
      </c>
      <c r="B48" s="36" t="s">
        <v>49</v>
      </c>
      <c r="C48" s="21"/>
      <c r="D48" s="1">
        <v>2600</v>
      </c>
      <c r="E48" s="22" t="s">
        <v>41</v>
      </c>
      <c r="F48" s="23"/>
      <c r="G48" s="23"/>
      <c r="H48" s="23">
        <f t="shared" si="0"/>
        <v>0</v>
      </c>
      <c r="I48" s="23">
        <f t="shared" si="1"/>
        <v>0</v>
      </c>
    </row>
    <row r="49" spans="1:9" ht="23.4" customHeight="1" x14ac:dyDescent="0.25">
      <c r="A49" s="20">
        <v>37</v>
      </c>
      <c r="B49" s="36" t="s">
        <v>50</v>
      </c>
      <c r="C49" s="21"/>
      <c r="D49" s="1">
        <v>4000</v>
      </c>
      <c r="E49" s="22" t="s">
        <v>41</v>
      </c>
      <c r="F49" s="23"/>
      <c r="G49" s="23"/>
      <c r="H49" s="23">
        <f t="shared" si="0"/>
        <v>0</v>
      </c>
      <c r="I49" s="23">
        <f t="shared" si="1"/>
        <v>0</v>
      </c>
    </row>
    <row r="50" spans="1:9" ht="23.4" customHeight="1" x14ac:dyDescent="0.25">
      <c r="A50" s="20">
        <v>38</v>
      </c>
      <c r="B50" s="36" t="s">
        <v>9</v>
      </c>
      <c r="C50" s="21"/>
      <c r="D50" s="1">
        <v>60</v>
      </c>
      <c r="E50" s="22" t="s">
        <v>41</v>
      </c>
      <c r="F50" s="23"/>
      <c r="G50" s="23"/>
      <c r="H50" s="23">
        <f t="shared" si="0"/>
        <v>0</v>
      </c>
      <c r="I50" s="23">
        <f t="shared" si="1"/>
        <v>0</v>
      </c>
    </row>
    <row r="51" spans="1:9" ht="23.4" customHeight="1" x14ac:dyDescent="0.25">
      <c r="A51" s="20">
        <v>39</v>
      </c>
      <c r="B51" s="36" t="s">
        <v>72</v>
      </c>
      <c r="C51" s="24"/>
      <c r="D51" s="1">
        <v>40</v>
      </c>
      <c r="E51" s="22" t="s">
        <v>41</v>
      </c>
      <c r="F51" s="23"/>
      <c r="G51" s="23"/>
      <c r="H51" s="23">
        <f t="shared" si="0"/>
        <v>0</v>
      </c>
      <c r="I51" s="23">
        <f t="shared" si="1"/>
        <v>0</v>
      </c>
    </row>
    <row r="52" spans="1:9" ht="23.4" customHeight="1" x14ac:dyDescent="0.25">
      <c r="A52" s="20">
        <v>40</v>
      </c>
      <c r="B52" s="36" t="s">
        <v>73</v>
      </c>
      <c r="C52" s="24"/>
      <c r="D52" s="1">
        <v>200</v>
      </c>
      <c r="E52" s="22" t="s">
        <v>41</v>
      </c>
      <c r="F52" s="23"/>
      <c r="G52" s="23"/>
      <c r="H52" s="23">
        <f t="shared" si="0"/>
        <v>0</v>
      </c>
      <c r="I52" s="23">
        <f t="shared" si="1"/>
        <v>0</v>
      </c>
    </row>
    <row r="53" spans="1:9" ht="23.4" customHeight="1" x14ac:dyDescent="0.25">
      <c r="A53" s="20">
        <v>41</v>
      </c>
      <c r="B53" s="36" t="s">
        <v>107</v>
      </c>
      <c r="C53" s="21"/>
      <c r="D53" s="1">
        <v>1000</v>
      </c>
      <c r="E53" s="22" t="s">
        <v>41</v>
      </c>
      <c r="F53" s="23"/>
      <c r="G53" s="23"/>
      <c r="H53" s="23">
        <f t="shared" si="0"/>
        <v>0</v>
      </c>
      <c r="I53" s="23">
        <f t="shared" si="1"/>
        <v>0</v>
      </c>
    </row>
    <row r="54" spans="1:9" ht="23.4" customHeight="1" x14ac:dyDescent="0.25">
      <c r="A54" s="20">
        <v>42</v>
      </c>
      <c r="B54" s="36" t="s">
        <v>108</v>
      </c>
      <c r="C54" s="21"/>
      <c r="D54" s="1">
        <v>14</v>
      </c>
      <c r="E54" s="22" t="s">
        <v>47</v>
      </c>
      <c r="F54" s="23"/>
      <c r="G54" s="23"/>
      <c r="H54" s="23">
        <f t="shared" si="0"/>
        <v>0</v>
      </c>
      <c r="I54" s="23">
        <f t="shared" si="1"/>
        <v>0</v>
      </c>
    </row>
    <row r="55" spans="1:9" ht="23.4" customHeight="1" x14ac:dyDescent="0.25">
      <c r="A55" s="20">
        <v>43</v>
      </c>
      <c r="B55" s="36" t="s">
        <v>109</v>
      </c>
      <c r="C55" s="21"/>
      <c r="D55" s="1">
        <v>6</v>
      </c>
      <c r="E55" s="22" t="s">
        <v>47</v>
      </c>
      <c r="F55" s="23"/>
      <c r="G55" s="23"/>
      <c r="H55" s="23">
        <f t="shared" si="0"/>
        <v>0</v>
      </c>
      <c r="I55" s="23">
        <f t="shared" si="1"/>
        <v>0</v>
      </c>
    </row>
    <row r="56" spans="1:9" ht="23.4" customHeight="1" x14ac:dyDescent="0.25">
      <c r="A56" s="20">
        <v>44</v>
      </c>
      <c r="B56" s="36" t="s">
        <v>136</v>
      </c>
      <c r="C56" s="21"/>
      <c r="D56" s="1">
        <v>6</v>
      </c>
      <c r="E56" s="22" t="s">
        <v>47</v>
      </c>
      <c r="F56" s="23"/>
      <c r="G56" s="23"/>
      <c r="H56" s="23">
        <f t="shared" si="0"/>
        <v>0</v>
      </c>
      <c r="I56" s="23">
        <f t="shared" si="1"/>
        <v>0</v>
      </c>
    </row>
    <row r="57" spans="1:9" ht="23.4" customHeight="1" x14ac:dyDescent="0.25">
      <c r="A57" s="20">
        <v>45</v>
      </c>
      <c r="B57" s="36" t="s">
        <v>110</v>
      </c>
      <c r="C57" s="21"/>
      <c r="D57" s="1">
        <v>6</v>
      </c>
      <c r="E57" s="22" t="s">
        <v>47</v>
      </c>
      <c r="F57" s="23"/>
      <c r="G57" s="23"/>
      <c r="H57" s="23">
        <f t="shared" si="0"/>
        <v>0</v>
      </c>
      <c r="I57" s="23">
        <f t="shared" si="1"/>
        <v>0</v>
      </c>
    </row>
    <row r="58" spans="1:9" ht="23.4" customHeight="1" x14ac:dyDescent="0.25">
      <c r="A58" s="20">
        <v>46</v>
      </c>
      <c r="B58" s="36" t="s">
        <v>111</v>
      </c>
      <c r="C58" s="21"/>
      <c r="D58" s="1">
        <v>4</v>
      </c>
      <c r="E58" s="22" t="s">
        <v>47</v>
      </c>
      <c r="F58" s="23"/>
      <c r="G58" s="23"/>
      <c r="H58" s="23">
        <f t="shared" si="0"/>
        <v>0</v>
      </c>
      <c r="I58" s="23">
        <f t="shared" si="1"/>
        <v>0</v>
      </c>
    </row>
    <row r="59" spans="1:9" ht="23.4" customHeight="1" x14ac:dyDescent="0.25">
      <c r="A59" s="20">
        <v>47</v>
      </c>
      <c r="B59" s="36" t="s">
        <v>112</v>
      </c>
      <c r="C59" s="21"/>
      <c r="D59" s="1">
        <v>10</v>
      </c>
      <c r="E59" s="22" t="s">
        <v>47</v>
      </c>
      <c r="F59" s="23"/>
      <c r="G59" s="23"/>
      <c r="H59" s="23">
        <f t="shared" si="0"/>
        <v>0</v>
      </c>
      <c r="I59" s="23">
        <f t="shared" si="1"/>
        <v>0</v>
      </c>
    </row>
    <row r="60" spans="1:9" ht="23.4" customHeight="1" x14ac:dyDescent="0.25">
      <c r="A60" s="20">
        <v>48</v>
      </c>
      <c r="B60" s="36" t="s">
        <v>113</v>
      </c>
      <c r="C60" s="21"/>
      <c r="D60" s="1">
        <v>4</v>
      </c>
      <c r="E60" s="22" t="s">
        <v>47</v>
      </c>
      <c r="F60" s="23"/>
      <c r="G60" s="23"/>
      <c r="H60" s="23">
        <f t="shared" si="0"/>
        <v>0</v>
      </c>
      <c r="I60" s="23">
        <f t="shared" si="1"/>
        <v>0</v>
      </c>
    </row>
    <row r="61" spans="1:9" ht="23.4" customHeight="1" x14ac:dyDescent="0.25">
      <c r="A61" s="20">
        <v>49</v>
      </c>
      <c r="B61" s="36" t="s">
        <v>51</v>
      </c>
      <c r="C61" s="21"/>
      <c r="D61" s="2">
        <v>4</v>
      </c>
      <c r="E61" s="22" t="s">
        <v>47</v>
      </c>
      <c r="F61" s="23"/>
      <c r="G61" s="23"/>
      <c r="H61" s="23">
        <f t="shared" si="0"/>
        <v>0</v>
      </c>
      <c r="I61" s="23">
        <f t="shared" si="1"/>
        <v>0</v>
      </c>
    </row>
    <row r="62" spans="1:9" ht="23.4" customHeight="1" x14ac:dyDescent="0.25">
      <c r="A62" s="20">
        <v>50</v>
      </c>
      <c r="B62" s="36" t="s">
        <v>52</v>
      </c>
      <c r="C62" s="21"/>
      <c r="D62" s="1">
        <v>4</v>
      </c>
      <c r="E62" s="22" t="s">
        <v>47</v>
      </c>
      <c r="F62" s="23"/>
      <c r="G62" s="23"/>
      <c r="H62" s="23">
        <f t="shared" si="0"/>
        <v>0</v>
      </c>
      <c r="I62" s="23">
        <f t="shared" si="1"/>
        <v>0</v>
      </c>
    </row>
    <row r="63" spans="1:9" ht="23.4" customHeight="1" x14ac:dyDescent="0.25">
      <c r="A63" s="20">
        <v>51</v>
      </c>
      <c r="B63" s="36" t="s">
        <v>53</v>
      </c>
      <c r="C63" s="21"/>
      <c r="D63" s="1">
        <v>8</v>
      </c>
      <c r="E63" s="22" t="s">
        <v>47</v>
      </c>
      <c r="F63" s="23"/>
      <c r="G63" s="23"/>
      <c r="H63" s="23">
        <f t="shared" si="0"/>
        <v>0</v>
      </c>
      <c r="I63" s="23">
        <f t="shared" si="1"/>
        <v>0</v>
      </c>
    </row>
    <row r="64" spans="1:9" ht="23.4" customHeight="1" x14ac:dyDescent="0.25">
      <c r="A64" s="20">
        <v>52</v>
      </c>
      <c r="B64" s="36" t="s">
        <v>54</v>
      </c>
      <c r="C64" s="21"/>
      <c r="D64" s="1">
        <v>10</v>
      </c>
      <c r="E64" s="22" t="s">
        <v>47</v>
      </c>
      <c r="F64" s="23"/>
      <c r="G64" s="23"/>
      <c r="H64" s="23">
        <f t="shared" si="0"/>
        <v>0</v>
      </c>
      <c r="I64" s="23">
        <f t="shared" si="1"/>
        <v>0</v>
      </c>
    </row>
    <row r="65" spans="1:9" ht="23.4" customHeight="1" x14ac:dyDescent="0.25">
      <c r="A65" s="20">
        <v>53</v>
      </c>
      <c r="B65" s="36" t="s">
        <v>10</v>
      </c>
      <c r="C65" s="21"/>
      <c r="D65" s="1">
        <v>800</v>
      </c>
      <c r="E65" s="22" t="s">
        <v>41</v>
      </c>
      <c r="F65" s="23"/>
      <c r="G65" s="23"/>
      <c r="H65" s="23">
        <f t="shared" si="0"/>
        <v>0</v>
      </c>
      <c r="I65" s="23">
        <f t="shared" si="1"/>
        <v>0</v>
      </c>
    </row>
    <row r="66" spans="1:9" ht="23.4" customHeight="1" x14ac:dyDescent="0.25">
      <c r="A66" s="20">
        <v>54</v>
      </c>
      <c r="B66" s="36" t="s">
        <v>137</v>
      </c>
      <c r="C66" s="21"/>
      <c r="D66" s="1">
        <v>4</v>
      </c>
      <c r="E66" s="22" t="s">
        <v>47</v>
      </c>
      <c r="F66" s="23"/>
      <c r="G66" s="23"/>
      <c r="H66" s="23">
        <f t="shared" si="0"/>
        <v>0</v>
      </c>
      <c r="I66" s="23">
        <f t="shared" si="1"/>
        <v>0</v>
      </c>
    </row>
    <row r="67" spans="1:9" ht="23.4" customHeight="1" x14ac:dyDescent="0.25">
      <c r="A67" s="20">
        <v>55</v>
      </c>
      <c r="B67" s="36" t="s">
        <v>74</v>
      </c>
      <c r="C67" s="25"/>
      <c r="D67" s="1">
        <v>10</v>
      </c>
      <c r="E67" s="22" t="s">
        <v>41</v>
      </c>
      <c r="F67" s="23"/>
      <c r="G67" s="23"/>
      <c r="H67" s="23">
        <f t="shared" si="0"/>
        <v>0</v>
      </c>
      <c r="I67" s="23">
        <f t="shared" si="1"/>
        <v>0</v>
      </c>
    </row>
    <row r="68" spans="1:9" ht="23.4" customHeight="1" x14ac:dyDescent="0.25">
      <c r="A68" s="20">
        <v>56</v>
      </c>
      <c r="B68" s="36" t="s">
        <v>11</v>
      </c>
      <c r="C68" s="21"/>
      <c r="D68" s="1">
        <v>2</v>
      </c>
      <c r="E68" s="22" t="s">
        <v>47</v>
      </c>
      <c r="F68" s="23"/>
      <c r="G68" s="23"/>
      <c r="H68" s="23">
        <f t="shared" si="0"/>
        <v>0</v>
      </c>
      <c r="I68" s="23">
        <f t="shared" si="1"/>
        <v>0</v>
      </c>
    </row>
    <row r="69" spans="1:9" ht="23.4" customHeight="1" x14ac:dyDescent="0.25">
      <c r="A69" s="20">
        <v>57</v>
      </c>
      <c r="B69" s="36" t="s">
        <v>55</v>
      </c>
      <c r="C69" s="21"/>
      <c r="D69" s="1">
        <v>6</v>
      </c>
      <c r="E69" s="22" t="s">
        <v>47</v>
      </c>
      <c r="F69" s="23"/>
      <c r="G69" s="23"/>
      <c r="H69" s="23">
        <f t="shared" si="0"/>
        <v>0</v>
      </c>
      <c r="I69" s="23">
        <f t="shared" si="1"/>
        <v>0</v>
      </c>
    </row>
    <row r="70" spans="1:9" ht="23.4" customHeight="1" x14ac:dyDescent="0.25">
      <c r="A70" s="20">
        <v>58</v>
      </c>
      <c r="B70" s="36" t="s">
        <v>12</v>
      </c>
      <c r="C70" s="21"/>
      <c r="D70" s="1">
        <v>800</v>
      </c>
      <c r="E70" s="22" t="s">
        <v>41</v>
      </c>
      <c r="F70" s="23"/>
      <c r="G70" s="23"/>
      <c r="H70" s="23">
        <f t="shared" si="0"/>
        <v>0</v>
      </c>
      <c r="I70" s="23">
        <f t="shared" si="1"/>
        <v>0</v>
      </c>
    </row>
    <row r="71" spans="1:9" ht="23.4" customHeight="1" x14ac:dyDescent="0.25">
      <c r="A71" s="20">
        <v>59</v>
      </c>
      <c r="B71" s="36" t="s">
        <v>13</v>
      </c>
      <c r="C71" s="21"/>
      <c r="D71" s="1">
        <v>20</v>
      </c>
      <c r="E71" s="22" t="s">
        <v>41</v>
      </c>
      <c r="F71" s="23"/>
      <c r="G71" s="23"/>
      <c r="H71" s="23">
        <f t="shared" si="0"/>
        <v>0</v>
      </c>
      <c r="I71" s="23">
        <f t="shared" si="1"/>
        <v>0</v>
      </c>
    </row>
    <row r="72" spans="1:9" ht="23.4" customHeight="1" x14ac:dyDescent="0.25">
      <c r="A72" s="20">
        <v>60</v>
      </c>
      <c r="B72" s="36" t="s">
        <v>14</v>
      </c>
      <c r="C72" s="21"/>
      <c r="D72" s="1">
        <v>2</v>
      </c>
      <c r="E72" s="22" t="s">
        <v>41</v>
      </c>
      <c r="F72" s="23"/>
      <c r="G72" s="23"/>
      <c r="H72" s="23">
        <f t="shared" si="0"/>
        <v>0</v>
      </c>
      <c r="I72" s="23">
        <f t="shared" si="1"/>
        <v>0</v>
      </c>
    </row>
    <row r="73" spans="1:9" ht="23.4" customHeight="1" x14ac:dyDescent="0.25">
      <c r="A73" s="20">
        <v>61</v>
      </c>
      <c r="B73" s="36" t="s">
        <v>15</v>
      </c>
      <c r="C73" s="21"/>
      <c r="D73" s="2">
        <v>240</v>
      </c>
      <c r="E73" s="22" t="s">
        <v>41</v>
      </c>
      <c r="F73" s="23"/>
      <c r="G73" s="23"/>
      <c r="H73" s="23">
        <f t="shared" si="0"/>
        <v>0</v>
      </c>
      <c r="I73" s="23">
        <f t="shared" si="1"/>
        <v>0</v>
      </c>
    </row>
    <row r="74" spans="1:9" ht="23.4" customHeight="1" x14ac:dyDescent="0.25">
      <c r="A74" s="20">
        <v>62</v>
      </c>
      <c r="B74" s="36" t="s">
        <v>114</v>
      </c>
      <c r="C74" s="21"/>
      <c r="D74" s="1">
        <v>16</v>
      </c>
      <c r="E74" s="22" t="s">
        <v>41</v>
      </c>
      <c r="F74" s="23"/>
      <c r="G74" s="23"/>
      <c r="H74" s="23">
        <f t="shared" si="0"/>
        <v>0</v>
      </c>
      <c r="I74" s="23">
        <f t="shared" si="1"/>
        <v>0</v>
      </c>
    </row>
    <row r="75" spans="1:9" ht="23.4" customHeight="1" x14ac:dyDescent="0.25">
      <c r="A75" s="20">
        <v>63</v>
      </c>
      <c r="B75" s="36" t="s">
        <v>16</v>
      </c>
      <c r="C75" s="21"/>
      <c r="D75" s="1">
        <v>800</v>
      </c>
      <c r="E75" s="22" t="s">
        <v>41</v>
      </c>
      <c r="F75" s="23"/>
      <c r="G75" s="23"/>
      <c r="H75" s="23">
        <f t="shared" si="0"/>
        <v>0</v>
      </c>
      <c r="I75" s="23">
        <f t="shared" si="1"/>
        <v>0</v>
      </c>
    </row>
    <row r="76" spans="1:9" ht="23.4" customHeight="1" x14ac:dyDescent="0.25">
      <c r="A76" s="20">
        <v>64</v>
      </c>
      <c r="B76" s="36" t="s">
        <v>17</v>
      </c>
      <c r="C76" s="21"/>
      <c r="D76" s="1">
        <v>6000</v>
      </c>
      <c r="E76" s="22" t="s">
        <v>41</v>
      </c>
      <c r="F76" s="23"/>
      <c r="G76" s="23"/>
      <c r="H76" s="23">
        <f t="shared" si="0"/>
        <v>0</v>
      </c>
      <c r="I76" s="23">
        <f t="shared" si="1"/>
        <v>0</v>
      </c>
    </row>
    <row r="77" spans="1:9" ht="23.4" customHeight="1" x14ac:dyDescent="0.25">
      <c r="A77" s="20">
        <v>65</v>
      </c>
      <c r="B77" s="36" t="s">
        <v>115</v>
      </c>
      <c r="C77" s="21"/>
      <c r="D77" s="1">
        <v>800</v>
      </c>
      <c r="E77" s="22" t="s">
        <v>47</v>
      </c>
      <c r="F77" s="23"/>
      <c r="G77" s="23"/>
      <c r="H77" s="23">
        <f t="shared" si="0"/>
        <v>0</v>
      </c>
      <c r="I77" s="23">
        <f t="shared" si="1"/>
        <v>0</v>
      </c>
    </row>
    <row r="78" spans="1:9" ht="23.4" customHeight="1" x14ac:dyDescent="0.25">
      <c r="A78" s="20">
        <v>66</v>
      </c>
      <c r="B78" s="36" t="s">
        <v>116</v>
      </c>
      <c r="C78" s="21"/>
      <c r="D78" s="1">
        <v>14</v>
      </c>
      <c r="E78" s="22" t="s">
        <v>47</v>
      </c>
      <c r="F78" s="23"/>
      <c r="G78" s="23"/>
      <c r="H78" s="23">
        <f t="shared" ref="H78:H128" si="2">D78*F78</f>
        <v>0</v>
      </c>
      <c r="I78" s="23">
        <f t="shared" ref="I78:I128" si="3">D78*G78</f>
        <v>0</v>
      </c>
    </row>
    <row r="79" spans="1:9" ht="23.4" customHeight="1" x14ac:dyDescent="0.25">
      <c r="A79" s="20">
        <v>67</v>
      </c>
      <c r="B79" s="36" t="s">
        <v>117</v>
      </c>
      <c r="C79" s="21"/>
      <c r="D79" s="1">
        <v>14</v>
      </c>
      <c r="E79" s="22" t="s">
        <v>47</v>
      </c>
      <c r="F79" s="23"/>
      <c r="G79" s="23"/>
      <c r="H79" s="23">
        <f t="shared" si="2"/>
        <v>0</v>
      </c>
      <c r="I79" s="23">
        <f t="shared" si="3"/>
        <v>0</v>
      </c>
    </row>
    <row r="80" spans="1:9" ht="23.4" customHeight="1" x14ac:dyDescent="0.25">
      <c r="A80" s="20">
        <v>68</v>
      </c>
      <c r="B80" s="36" t="s">
        <v>118</v>
      </c>
      <c r="C80" s="21"/>
      <c r="D80" s="1">
        <v>14</v>
      </c>
      <c r="E80" s="22" t="s">
        <v>47</v>
      </c>
      <c r="F80" s="23"/>
      <c r="G80" s="23"/>
      <c r="H80" s="23">
        <f t="shared" si="2"/>
        <v>0</v>
      </c>
      <c r="I80" s="23">
        <f t="shared" si="3"/>
        <v>0</v>
      </c>
    </row>
    <row r="81" spans="1:9" ht="23.4" customHeight="1" x14ac:dyDescent="0.25">
      <c r="A81" s="20">
        <v>69</v>
      </c>
      <c r="B81" s="36" t="s">
        <v>18</v>
      </c>
      <c r="C81" s="21"/>
      <c r="D81" s="1">
        <v>16</v>
      </c>
      <c r="E81" s="22" t="s">
        <v>41</v>
      </c>
      <c r="F81" s="23"/>
      <c r="G81" s="23"/>
      <c r="H81" s="23">
        <f t="shared" si="2"/>
        <v>0</v>
      </c>
      <c r="I81" s="23">
        <f t="shared" si="3"/>
        <v>0</v>
      </c>
    </row>
    <row r="82" spans="1:9" ht="23.4" customHeight="1" x14ac:dyDescent="0.25">
      <c r="A82" s="20">
        <v>70</v>
      </c>
      <c r="B82" s="36" t="s">
        <v>75</v>
      </c>
      <c r="C82" s="24"/>
      <c r="D82" s="1">
        <v>800</v>
      </c>
      <c r="E82" s="22" t="s">
        <v>41</v>
      </c>
      <c r="F82" s="23"/>
      <c r="G82" s="23"/>
      <c r="H82" s="23">
        <f t="shared" si="2"/>
        <v>0</v>
      </c>
      <c r="I82" s="23">
        <f t="shared" si="3"/>
        <v>0</v>
      </c>
    </row>
    <row r="83" spans="1:9" ht="23.4" customHeight="1" x14ac:dyDescent="0.25">
      <c r="A83" s="20">
        <v>71</v>
      </c>
      <c r="B83" s="36" t="s">
        <v>76</v>
      </c>
      <c r="C83" s="24"/>
      <c r="D83" s="1">
        <v>800</v>
      </c>
      <c r="E83" s="22" t="s">
        <v>41</v>
      </c>
      <c r="F83" s="23"/>
      <c r="G83" s="23"/>
      <c r="H83" s="23">
        <f t="shared" si="2"/>
        <v>0</v>
      </c>
      <c r="I83" s="23">
        <f t="shared" si="3"/>
        <v>0</v>
      </c>
    </row>
    <row r="84" spans="1:9" ht="23.4" customHeight="1" x14ac:dyDescent="0.25">
      <c r="A84" s="20">
        <v>72</v>
      </c>
      <c r="B84" s="36" t="s">
        <v>77</v>
      </c>
      <c r="C84" s="24"/>
      <c r="D84" s="1">
        <v>120</v>
      </c>
      <c r="E84" s="22" t="s">
        <v>41</v>
      </c>
      <c r="F84" s="23"/>
      <c r="G84" s="23"/>
      <c r="H84" s="23">
        <f t="shared" si="2"/>
        <v>0</v>
      </c>
      <c r="I84" s="23">
        <f t="shared" si="3"/>
        <v>0</v>
      </c>
    </row>
    <row r="85" spans="1:9" ht="23.4" customHeight="1" x14ac:dyDescent="0.25">
      <c r="A85" s="20">
        <v>73</v>
      </c>
      <c r="B85" s="36" t="s">
        <v>78</v>
      </c>
      <c r="C85" s="24"/>
      <c r="D85" s="1">
        <v>800</v>
      </c>
      <c r="E85" s="22" t="s">
        <v>41</v>
      </c>
      <c r="F85" s="23"/>
      <c r="G85" s="23"/>
      <c r="H85" s="23">
        <f t="shared" si="2"/>
        <v>0</v>
      </c>
      <c r="I85" s="23">
        <f t="shared" si="3"/>
        <v>0</v>
      </c>
    </row>
    <row r="86" spans="1:9" ht="23.4" customHeight="1" x14ac:dyDescent="0.25">
      <c r="A86" s="20">
        <v>74</v>
      </c>
      <c r="B86" s="36" t="s">
        <v>19</v>
      </c>
      <c r="C86" s="21"/>
      <c r="D86" s="2">
        <v>60</v>
      </c>
      <c r="E86" s="22" t="s">
        <v>41</v>
      </c>
      <c r="F86" s="23"/>
      <c r="G86" s="23"/>
      <c r="H86" s="23">
        <f t="shared" si="2"/>
        <v>0</v>
      </c>
      <c r="I86" s="23">
        <f t="shared" si="3"/>
        <v>0</v>
      </c>
    </row>
    <row r="87" spans="1:9" ht="29.4" customHeight="1" x14ac:dyDescent="0.25">
      <c r="A87" s="20">
        <v>75</v>
      </c>
      <c r="B87" s="37" t="s">
        <v>79</v>
      </c>
      <c r="C87" s="26"/>
      <c r="D87" s="1">
        <v>1200</v>
      </c>
      <c r="E87" s="22" t="s">
        <v>41</v>
      </c>
      <c r="F87" s="23"/>
      <c r="G87" s="23"/>
      <c r="H87" s="23">
        <f t="shared" si="2"/>
        <v>0</v>
      </c>
      <c r="I87" s="23">
        <f t="shared" si="3"/>
        <v>0</v>
      </c>
    </row>
    <row r="88" spans="1:9" ht="23.4" customHeight="1" x14ac:dyDescent="0.25">
      <c r="A88" s="20">
        <v>76</v>
      </c>
      <c r="B88" s="36" t="s">
        <v>20</v>
      </c>
      <c r="C88" s="21"/>
      <c r="D88" s="1">
        <v>240</v>
      </c>
      <c r="E88" s="22" t="s">
        <v>41</v>
      </c>
      <c r="F88" s="23"/>
      <c r="G88" s="23"/>
      <c r="H88" s="23">
        <f t="shared" si="2"/>
        <v>0</v>
      </c>
      <c r="I88" s="23">
        <f t="shared" si="3"/>
        <v>0</v>
      </c>
    </row>
    <row r="89" spans="1:9" ht="23.4" customHeight="1" x14ac:dyDescent="0.25">
      <c r="A89" s="20">
        <v>77</v>
      </c>
      <c r="B89" s="36" t="s">
        <v>21</v>
      </c>
      <c r="C89" s="21"/>
      <c r="D89" s="1">
        <v>40</v>
      </c>
      <c r="E89" s="22" t="s">
        <v>41</v>
      </c>
      <c r="F89" s="23"/>
      <c r="G89" s="23"/>
      <c r="H89" s="23">
        <f t="shared" si="2"/>
        <v>0</v>
      </c>
      <c r="I89" s="23">
        <f t="shared" si="3"/>
        <v>0</v>
      </c>
    </row>
    <row r="90" spans="1:9" ht="23.4" customHeight="1" x14ac:dyDescent="0.25">
      <c r="A90" s="20">
        <v>78</v>
      </c>
      <c r="B90" s="36" t="s">
        <v>138</v>
      </c>
      <c r="C90" s="21"/>
      <c r="D90" s="1">
        <v>500</v>
      </c>
      <c r="E90" s="22" t="s">
        <v>47</v>
      </c>
      <c r="F90" s="23"/>
      <c r="G90" s="23"/>
      <c r="H90" s="23">
        <f t="shared" si="2"/>
        <v>0</v>
      </c>
      <c r="I90" s="23">
        <f t="shared" si="3"/>
        <v>0</v>
      </c>
    </row>
    <row r="91" spans="1:9" ht="23.4" customHeight="1" x14ac:dyDescent="0.25">
      <c r="A91" s="20">
        <v>79</v>
      </c>
      <c r="B91" s="36" t="s">
        <v>56</v>
      </c>
      <c r="C91" s="21"/>
      <c r="D91" s="1">
        <v>600</v>
      </c>
      <c r="E91" s="22" t="s">
        <v>47</v>
      </c>
      <c r="F91" s="23"/>
      <c r="G91" s="23"/>
      <c r="H91" s="23">
        <f t="shared" si="2"/>
        <v>0</v>
      </c>
      <c r="I91" s="23">
        <f t="shared" si="3"/>
        <v>0</v>
      </c>
    </row>
    <row r="92" spans="1:9" ht="23.4" customHeight="1" x14ac:dyDescent="0.25">
      <c r="A92" s="20">
        <v>80</v>
      </c>
      <c r="B92" s="36" t="s">
        <v>80</v>
      </c>
      <c r="C92" s="24"/>
      <c r="D92" s="1">
        <v>200</v>
      </c>
      <c r="E92" s="22" t="s">
        <v>41</v>
      </c>
      <c r="F92" s="23"/>
      <c r="G92" s="23"/>
      <c r="H92" s="23">
        <f t="shared" si="2"/>
        <v>0</v>
      </c>
      <c r="I92" s="23">
        <f t="shared" si="3"/>
        <v>0</v>
      </c>
    </row>
    <row r="93" spans="1:9" ht="32.4" customHeight="1" x14ac:dyDescent="0.25">
      <c r="A93" s="20">
        <v>81</v>
      </c>
      <c r="B93" s="37" t="s">
        <v>81</v>
      </c>
      <c r="C93" s="26"/>
      <c r="D93" s="1">
        <v>65</v>
      </c>
      <c r="E93" s="22" t="s">
        <v>47</v>
      </c>
      <c r="F93" s="23"/>
      <c r="G93" s="23"/>
      <c r="H93" s="23">
        <f t="shared" si="2"/>
        <v>0</v>
      </c>
      <c r="I93" s="23">
        <f t="shared" si="3"/>
        <v>0</v>
      </c>
    </row>
    <row r="94" spans="1:9" ht="23.4" customHeight="1" x14ac:dyDescent="0.25">
      <c r="A94" s="20">
        <v>82</v>
      </c>
      <c r="B94" s="36" t="s">
        <v>22</v>
      </c>
      <c r="C94" s="21"/>
      <c r="D94" s="1">
        <v>3000</v>
      </c>
      <c r="E94" s="22" t="s">
        <v>41</v>
      </c>
      <c r="F94" s="23"/>
      <c r="G94" s="23"/>
      <c r="H94" s="23">
        <f t="shared" si="2"/>
        <v>0</v>
      </c>
      <c r="I94" s="23">
        <f t="shared" si="3"/>
        <v>0</v>
      </c>
    </row>
    <row r="95" spans="1:9" ht="23.4" customHeight="1" x14ac:dyDescent="0.25">
      <c r="A95" s="20">
        <v>83</v>
      </c>
      <c r="B95" s="36" t="s">
        <v>23</v>
      </c>
      <c r="C95" s="21"/>
      <c r="D95" s="2">
        <v>4500</v>
      </c>
      <c r="E95" s="22" t="s">
        <v>41</v>
      </c>
      <c r="F95" s="23"/>
      <c r="G95" s="23"/>
      <c r="H95" s="23">
        <f t="shared" si="2"/>
        <v>0</v>
      </c>
      <c r="I95" s="23">
        <f t="shared" si="3"/>
        <v>0</v>
      </c>
    </row>
    <row r="96" spans="1:9" ht="23.4" customHeight="1" x14ac:dyDescent="0.25">
      <c r="A96" s="20">
        <v>84</v>
      </c>
      <c r="B96" s="36" t="s">
        <v>57</v>
      </c>
      <c r="C96" s="21"/>
      <c r="D96" s="1">
        <v>2000</v>
      </c>
      <c r="E96" s="22" t="s">
        <v>47</v>
      </c>
      <c r="F96" s="23"/>
      <c r="G96" s="23"/>
      <c r="H96" s="23">
        <f t="shared" si="2"/>
        <v>0</v>
      </c>
      <c r="I96" s="23">
        <f t="shared" si="3"/>
        <v>0</v>
      </c>
    </row>
    <row r="97" spans="1:9" ht="23.4" customHeight="1" x14ac:dyDescent="0.25">
      <c r="A97" s="20">
        <v>85</v>
      </c>
      <c r="B97" s="36" t="s">
        <v>119</v>
      </c>
      <c r="C97" s="21"/>
      <c r="D97" s="1">
        <v>120</v>
      </c>
      <c r="E97" s="22" t="s">
        <v>41</v>
      </c>
      <c r="F97" s="23"/>
      <c r="G97" s="23"/>
      <c r="H97" s="23">
        <f t="shared" si="2"/>
        <v>0</v>
      </c>
      <c r="I97" s="23">
        <f t="shared" si="3"/>
        <v>0</v>
      </c>
    </row>
    <row r="98" spans="1:9" ht="23.4" customHeight="1" x14ac:dyDescent="0.25">
      <c r="A98" s="20">
        <v>86</v>
      </c>
      <c r="B98" s="36" t="s">
        <v>120</v>
      </c>
      <c r="C98" s="21"/>
      <c r="D98" s="1">
        <v>20</v>
      </c>
      <c r="E98" s="22" t="s">
        <v>47</v>
      </c>
      <c r="F98" s="23"/>
      <c r="G98" s="23"/>
      <c r="H98" s="23">
        <f t="shared" si="2"/>
        <v>0</v>
      </c>
      <c r="I98" s="23">
        <f t="shared" si="3"/>
        <v>0</v>
      </c>
    </row>
    <row r="99" spans="1:9" ht="23.4" customHeight="1" x14ac:dyDescent="0.25">
      <c r="A99" s="20">
        <v>87</v>
      </c>
      <c r="B99" s="36" t="s">
        <v>121</v>
      </c>
      <c r="C99" s="21"/>
      <c r="D99" s="1">
        <v>12000</v>
      </c>
      <c r="E99" s="22" t="s">
        <v>47</v>
      </c>
      <c r="F99" s="23"/>
      <c r="G99" s="23"/>
      <c r="H99" s="23">
        <f t="shared" si="2"/>
        <v>0</v>
      </c>
      <c r="I99" s="23">
        <f t="shared" si="3"/>
        <v>0</v>
      </c>
    </row>
    <row r="100" spans="1:9" ht="23.4" customHeight="1" x14ac:dyDescent="0.25">
      <c r="A100" s="20">
        <v>88</v>
      </c>
      <c r="B100" s="36" t="s">
        <v>122</v>
      </c>
      <c r="C100" s="21"/>
      <c r="D100" s="1">
        <v>10000</v>
      </c>
      <c r="E100" s="22" t="s">
        <v>47</v>
      </c>
      <c r="F100" s="23"/>
      <c r="G100" s="23"/>
      <c r="H100" s="23">
        <f t="shared" si="2"/>
        <v>0</v>
      </c>
      <c r="I100" s="23">
        <f t="shared" si="3"/>
        <v>0</v>
      </c>
    </row>
    <row r="101" spans="1:9" ht="23.4" customHeight="1" x14ac:dyDescent="0.25">
      <c r="A101" s="20">
        <v>89</v>
      </c>
      <c r="B101" s="36" t="s">
        <v>123</v>
      </c>
      <c r="C101" s="21"/>
      <c r="D101" s="1">
        <v>1600</v>
      </c>
      <c r="E101" s="22" t="s">
        <v>47</v>
      </c>
      <c r="F101" s="23"/>
      <c r="G101" s="23"/>
      <c r="H101" s="23">
        <f t="shared" si="2"/>
        <v>0</v>
      </c>
      <c r="I101" s="23">
        <f t="shared" si="3"/>
        <v>0</v>
      </c>
    </row>
    <row r="102" spans="1:9" ht="23.4" customHeight="1" x14ac:dyDescent="0.25">
      <c r="A102" s="20">
        <v>90</v>
      </c>
      <c r="B102" s="36" t="s">
        <v>124</v>
      </c>
      <c r="C102" s="21"/>
      <c r="D102" s="1">
        <v>800</v>
      </c>
      <c r="E102" s="22" t="s">
        <v>47</v>
      </c>
      <c r="F102" s="23"/>
      <c r="G102" s="23"/>
      <c r="H102" s="23">
        <f t="shared" si="2"/>
        <v>0</v>
      </c>
      <c r="I102" s="23">
        <f t="shared" si="3"/>
        <v>0</v>
      </c>
    </row>
    <row r="103" spans="1:9" ht="23.4" customHeight="1" x14ac:dyDescent="0.25">
      <c r="A103" s="20">
        <v>91</v>
      </c>
      <c r="B103" s="36" t="s">
        <v>139</v>
      </c>
      <c r="C103" s="21"/>
      <c r="D103" s="1">
        <v>160</v>
      </c>
      <c r="E103" s="22" t="s">
        <v>41</v>
      </c>
      <c r="F103" s="23"/>
      <c r="G103" s="23"/>
      <c r="H103" s="23">
        <f t="shared" si="2"/>
        <v>0</v>
      </c>
      <c r="I103" s="23">
        <f t="shared" si="3"/>
        <v>0</v>
      </c>
    </row>
    <row r="104" spans="1:9" ht="23.4" customHeight="1" x14ac:dyDescent="0.25">
      <c r="A104" s="20">
        <v>92</v>
      </c>
      <c r="B104" s="36" t="s">
        <v>140</v>
      </c>
      <c r="C104" s="21"/>
      <c r="D104" s="1">
        <v>200</v>
      </c>
      <c r="E104" s="22" t="s">
        <v>41</v>
      </c>
      <c r="F104" s="23"/>
      <c r="G104" s="23"/>
      <c r="H104" s="23">
        <f t="shared" si="2"/>
        <v>0</v>
      </c>
      <c r="I104" s="23">
        <f t="shared" si="3"/>
        <v>0</v>
      </c>
    </row>
    <row r="105" spans="1:9" ht="23.4" customHeight="1" x14ac:dyDescent="0.25">
      <c r="A105" s="20">
        <v>93</v>
      </c>
      <c r="B105" s="36" t="s">
        <v>82</v>
      </c>
      <c r="C105" s="24"/>
      <c r="D105" s="1">
        <v>60</v>
      </c>
      <c r="E105" s="22" t="s">
        <v>41</v>
      </c>
      <c r="F105" s="23"/>
      <c r="G105" s="23"/>
      <c r="H105" s="23">
        <f t="shared" si="2"/>
        <v>0</v>
      </c>
      <c r="I105" s="23">
        <f t="shared" si="3"/>
        <v>0</v>
      </c>
    </row>
    <row r="106" spans="1:9" ht="23.4" customHeight="1" x14ac:dyDescent="0.25">
      <c r="A106" s="20">
        <v>94</v>
      </c>
      <c r="B106" s="36" t="s">
        <v>65</v>
      </c>
      <c r="C106" s="24"/>
      <c r="D106" s="1">
        <v>100</v>
      </c>
      <c r="E106" s="22" t="s">
        <v>41</v>
      </c>
      <c r="F106" s="23"/>
      <c r="G106" s="23"/>
      <c r="H106" s="23">
        <f t="shared" si="2"/>
        <v>0</v>
      </c>
      <c r="I106" s="23">
        <f t="shared" si="3"/>
        <v>0</v>
      </c>
    </row>
    <row r="107" spans="1:9" ht="23.4" customHeight="1" x14ac:dyDescent="0.25">
      <c r="A107" s="20">
        <v>95</v>
      </c>
      <c r="B107" s="36" t="s">
        <v>83</v>
      </c>
      <c r="C107" s="24"/>
      <c r="D107" s="1">
        <v>400</v>
      </c>
      <c r="E107" s="22" t="s">
        <v>41</v>
      </c>
      <c r="F107" s="23"/>
      <c r="G107" s="23"/>
      <c r="H107" s="23">
        <f t="shared" si="2"/>
        <v>0</v>
      </c>
      <c r="I107" s="23">
        <f t="shared" si="3"/>
        <v>0</v>
      </c>
    </row>
    <row r="108" spans="1:9" ht="23.4" customHeight="1" x14ac:dyDescent="0.25">
      <c r="A108" s="20">
        <v>96</v>
      </c>
      <c r="B108" s="36" t="s">
        <v>125</v>
      </c>
      <c r="C108" s="21"/>
      <c r="D108" s="1">
        <v>100</v>
      </c>
      <c r="E108" s="22" t="s">
        <v>41</v>
      </c>
      <c r="F108" s="23"/>
      <c r="G108" s="23"/>
      <c r="H108" s="23">
        <f t="shared" si="2"/>
        <v>0</v>
      </c>
      <c r="I108" s="23">
        <f t="shared" si="3"/>
        <v>0</v>
      </c>
    </row>
    <row r="109" spans="1:9" ht="23.4" customHeight="1" x14ac:dyDescent="0.25">
      <c r="A109" s="20">
        <v>97</v>
      </c>
      <c r="B109" s="36" t="s">
        <v>24</v>
      </c>
      <c r="C109" s="21"/>
      <c r="D109" s="1">
        <v>140</v>
      </c>
      <c r="E109" s="22" t="s">
        <v>41</v>
      </c>
      <c r="F109" s="23"/>
      <c r="G109" s="23"/>
      <c r="H109" s="23">
        <f t="shared" si="2"/>
        <v>0</v>
      </c>
      <c r="I109" s="23">
        <f t="shared" si="3"/>
        <v>0</v>
      </c>
    </row>
    <row r="110" spans="1:9" ht="23.4" customHeight="1" x14ac:dyDescent="0.25">
      <c r="A110" s="20">
        <v>98</v>
      </c>
      <c r="B110" s="36" t="s">
        <v>25</v>
      </c>
      <c r="C110" s="21"/>
      <c r="D110" s="1">
        <v>120</v>
      </c>
      <c r="E110" s="22" t="s">
        <v>41</v>
      </c>
      <c r="F110" s="23"/>
      <c r="G110" s="23"/>
      <c r="H110" s="23">
        <f t="shared" si="2"/>
        <v>0</v>
      </c>
      <c r="I110" s="23">
        <f t="shared" si="3"/>
        <v>0</v>
      </c>
    </row>
    <row r="111" spans="1:9" ht="23.4" customHeight="1" x14ac:dyDescent="0.25">
      <c r="A111" s="20">
        <v>99</v>
      </c>
      <c r="B111" s="36" t="s">
        <v>26</v>
      </c>
      <c r="C111" s="21"/>
      <c r="D111" s="1">
        <v>6</v>
      </c>
      <c r="E111" s="22" t="s">
        <v>41</v>
      </c>
      <c r="F111" s="23"/>
      <c r="G111" s="23"/>
      <c r="H111" s="23">
        <f t="shared" si="2"/>
        <v>0</v>
      </c>
      <c r="I111" s="23">
        <f t="shared" si="3"/>
        <v>0</v>
      </c>
    </row>
    <row r="112" spans="1:9" ht="23.4" customHeight="1" x14ac:dyDescent="0.25">
      <c r="A112" s="20">
        <v>100</v>
      </c>
      <c r="B112" s="36" t="s">
        <v>27</v>
      </c>
      <c r="C112" s="21"/>
      <c r="D112" s="1">
        <v>1000</v>
      </c>
      <c r="E112" s="22" t="s">
        <v>41</v>
      </c>
      <c r="F112" s="23"/>
      <c r="G112" s="23"/>
      <c r="H112" s="23">
        <f t="shared" si="2"/>
        <v>0</v>
      </c>
      <c r="I112" s="23">
        <f t="shared" si="3"/>
        <v>0</v>
      </c>
    </row>
    <row r="113" spans="1:9" ht="23.4" customHeight="1" x14ac:dyDescent="0.25">
      <c r="A113" s="20">
        <v>101</v>
      </c>
      <c r="B113" s="36" t="s">
        <v>28</v>
      </c>
      <c r="C113" s="21"/>
      <c r="D113" s="1">
        <v>40</v>
      </c>
      <c r="E113" s="22" t="s">
        <v>41</v>
      </c>
      <c r="F113" s="23"/>
      <c r="G113" s="23"/>
      <c r="H113" s="23">
        <f t="shared" si="2"/>
        <v>0</v>
      </c>
      <c r="I113" s="23">
        <f t="shared" si="3"/>
        <v>0</v>
      </c>
    </row>
    <row r="114" spans="1:9" ht="23.4" customHeight="1" x14ac:dyDescent="0.25">
      <c r="A114" s="20">
        <v>102</v>
      </c>
      <c r="B114" s="36" t="s">
        <v>29</v>
      </c>
      <c r="C114" s="21"/>
      <c r="D114" s="1">
        <v>40</v>
      </c>
      <c r="E114" s="22" t="s">
        <v>41</v>
      </c>
      <c r="F114" s="23"/>
      <c r="G114" s="23"/>
      <c r="H114" s="23">
        <f t="shared" si="2"/>
        <v>0</v>
      </c>
      <c r="I114" s="23">
        <f t="shared" si="3"/>
        <v>0</v>
      </c>
    </row>
    <row r="115" spans="1:9" ht="23.4" customHeight="1" x14ac:dyDescent="0.25">
      <c r="A115" s="20">
        <v>103</v>
      </c>
      <c r="B115" s="36" t="s">
        <v>30</v>
      </c>
      <c r="C115" s="21"/>
      <c r="D115" s="1">
        <v>180</v>
      </c>
      <c r="E115" s="22" t="s">
        <v>41</v>
      </c>
      <c r="F115" s="23"/>
      <c r="G115" s="23"/>
      <c r="H115" s="23">
        <f t="shared" si="2"/>
        <v>0</v>
      </c>
      <c r="I115" s="23">
        <f t="shared" si="3"/>
        <v>0</v>
      </c>
    </row>
    <row r="116" spans="1:9" ht="23.4" customHeight="1" x14ac:dyDescent="0.25">
      <c r="A116" s="20">
        <v>104</v>
      </c>
      <c r="B116" s="36" t="s">
        <v>31</v>
      </c>
      <c r="C116" s="25"/>
      <c r="D116" s="1">
        <v>6</v>
      </c>
      <c r="E116" s="22" t="s">
        <v>41</v>
      </c>
      <c r="F116" s="23"/>
      <c r="G116" s="23"/>
      <c r="H116" s="23">
        <f t="shared" si="2"/>
        <v>0</v>
      </c>
      <c r="I116" s="23">
        <f t="shared" si="3"/>
        <v>0</v>
      </c>
    </row>
    <row r="117" spans="1:9" ht="23.4" customHeight="1" x14ac:dyDescent="0.25">
      <c r="A117" s="20">
        <v>105</v>
      </c>
      <c r="B117" s="36" t="s">
        <v>32</v>
      </c>
      <c r="C117" s="25"/>
      <c r="D117" s="1">
        <v>6</v>
      </c>
      <c r="E117" s="22" t="s">
        <v>41</v>
      </c>
      <c r="F117" s="23"/>
      <c r="G117" s="23"/>
      <c r="H117" s="23">
        <f t="shared" si="2"/>
        <v>0</v>
      </c>
      <c r="I117" s="23">
        <f t="shared" si="3"/>
        <v>0</v>
      </c>
    </row>
    <row r="118" spans="1:9" ht="23.4" customHeight="1" x14ac:dyDescent="0.25">
      <c r="A118" s="20">
        <v>106</v>
      </c>
      <c r="B118" s="36" t="s">
        <v>33</v>
      </c>
      <c r="C118" s="21"/>
      <c r="D118" s="1">
        <v>24000</v>
      </c>
      <c r="E118" s="22" t="s">
        <v>41</v>
      </c>
      <c r="F118" s="23"/>
      <c r="G118" s="23"/>
      <c r="H118" s="23">
        <f t="shared" si="2"/>
        <v>0</v>
      </c>
      <c r="I118" s="23">
        <f t="shared" si="3"/>
        <v>0</v>
      </c>
    </row>
    <row r="119" spans="1:9" ht="23.4" customHeight="1" x14ac:dyDescent="0.25">
      <c r="A119" s="20">
        <v>107</v>
      </c>
      <c r="B119" s="36" t="s">
        <v>34</v>
      </c>
      <c r="C119" s="21"/>
      <c r="D119" s="1">
        <v>22000</v>
      </c>
      <c r="E119" s="22" t="s">
        <v>41</v>
      </c>
      <c r="F119" s="23"/>
      <c r="G119" s="23"/>
      <c r="H119" s="23">
        <f t="shared" si="2"/>
        <v>0</v>
      </c>
      <c r="I119" s="23">
        <f t="shared" si="3"/>
        <v>0</v>
      </c>
    </row>
    <row r="120" spans="1:9" ht="23.4" customHeight="1" x14ac:dyDescent="0.25">
      <c r="A120" s="20">
        <v>108</v>
      </c>
      <c r="B120" s="36" t="s">
        <v>46</v>
      </c>
      <c r="C120" s="21"/>
      <c r="D120" s="1">
        <v>2400</v>
      </c>
      <c r="E120" s="22" t="s">
        <v>41</v>
      </c>
      <c r="F120" s="23"/>
      <c r="G120" s="23"/>
      <c r="H120" s="23">
        <f t="shared" si="2"/>
        <v>0</v>
      </c>
      <c r="I120" s="23">
        <f t="shared" si="3"/>
        <v>0</v>
      </c>
    </row>
    <row r="121" spans="1:9" ht="23.4" customHeight="1" x14ac:dyDescent="0.25">
      <c r="A121" s="20">
        <v>109</v>
      </c>
      <c r="B121" s="36" t="s">
        <v>35</v>
      </c>
      <c r="C121" s="21"/>
      <c r="D121" s="1">
        <v>400</v>
      </c>
      <c r="E121" s="22" t="s">
        <v>41</v>
      </c>
      <c r="F121" s="23"/>
      <c r="G121" s="23"/>
      <c r="H121" s="23">
        <f t="shared" si="2"/>
        <v>0</v>
      </c>
      <c r="I121" s="23">
        <f t="shared" si="3"/>
        <v>0</v>
      </c>
    </row>
    <row r="122" spans="1:9" ht="23.4" customHeight="1" x14ac:dyDescent="0.25">
      <c r="A122" s="20">
        <v>110</v>
      </c>
      <c r="B122" s="36" t="s">
        <v>36</v>
      </c>
      <c r="C122" s="21"/>
      <c r="D122" s="1">
        <v>600</v>
      </c>
      <c r="E122" s="22" t="s">
        <v>41</v>
      </c>
      <c r="F122" s="23"/>
      <c r="G122" s="23"/>
      <c r="H122" s="23">
        <f t="shared" si="2"/>
        <v>0</v>
      </c>
      <c r="I122" s="23">
        <f t="shared" si="3"/>
        <v>0</v>
      </c>
    </row>
    <row r="123" spans="1:9" ht="23.4" customHeight="1" x14ac:dyDescent="0.25">
      <c r="A123" s="20">
        <v>111</v>
      </c>
      <c r="B123" s="36" t="s">
        <v>37</v>
      </c>
      <c r="C123" s="21"/>
      <c r="D123" s="1">
        <v>240</v>
      </c>
      <c r="E123" s="22" t="s">
        <v>41</v>
      </c>
      <c r="F123" s="23"/>
      <c r="G123" s="23"/>
      <c r="H123" s="23">
        <f t="shared" si="2"/>
        <v>0</v>
      </c>
      <c r="I123" s="23">
        <f t="shared" si="3"/>
        <v>0</v>
      </c>
    </row>
    <row r="124" spans="1:9" ht="23.4" customHeight="1" x14ac:dyDescent="0.25">
      <c r="A124" s="20">
        <v>112</v>
      </c>
      <c r="B124" s="36" t="s">
        <v>38</v>
      </c>
      <c r="C124" s="21"/>
      <c r="D124" s="1">
        <v>300</v>
      </c>
      <c r="E124" s="22" t="s">
        <v>41</v>
      </c>
      <c r="F124" s="23"/>
      <c r="G124" s="23"/>
      <c r="H124" s="23">
        <f t="shared" si="2"/>
        <v>0</v>
      </c>
      <c r="I124" s="23">
        <f t="shared" si="3"/>
        <v>0</v>
      </c>
    </row>
    <row r="125" spans="1:9" ht="23.4" customHeight="1" x14ac:dyDescent="0.25">
      <c r="A125" s="20">
        <v>113</v>
      </c>
      <c r="B125" s="36" t="s">
        <v>84</v>
      </c>
      <c r="C125" s="24"/>
      <c r="D125" s="1">
        <v>60</v>
      </c>
      <c r="E125" s="22" t="s">
        <v>41</v>
      </c>
      <c r="F125" s="23"/>
      <c r="G125" s="23"/>
      <c r="H125" s="23">
        <f t="shared" si="2"/>
        <v>0</v>
      </c>
      <c r="I125" s="23">
        <f t="shared" si="3"/>
        <v>0</v>
      </c>
    </row>
    <row r="126" spans="1:9" ht="23.4" customHeight="1" x14ac:dyDescent="0.25">
      <c r="A126" s="20">
        <v>114</v>
      </c>
      <c r="B126" s="36" t="s">
        <v>85</v>
      </c>
      <c r="C126" s="24"/>
      <c r="D126" s="1">
        <v>60</v>
      </c>
      <c r="E126" s="22" t="s">
        <v>41</v>
      </c>
      <c r="F126" s="23"/>
      <c r="G126" s="23"/>
      <c r="H126" s="23">
        <f t="shared" si="2"/>
        <v>0</v>
      </c>
      <c r="I126" s="23">
        <f t="shared" si="3"/>
        <v>0</v>
      </c>
    </row>
    <row r="127" spans="1:9" ht="23.4" customHeight="1" x14ac:dyDescent="0.25">
      <c r="A127" s="20">
        <v>115</v>
      </c>
      <c r="B127" s="36" t="s">
        <v>126</v>
      </c>
      <c r="C127" s="24"/>
      <c r="D127" s="1">
        <v>1200</v>
      </c>
      <c r="E127" s="22" t="s">
        <v>47</v>
      </c>
      <c r="F127" s="23"/>
      <c r="G127" s="23"/>
      <c r="H127" s="23">
        <f t="shared" si="2"/>
        <v>0</v>
      </c>
      <c r="I127" s="23">
        <f t="shared" si="3"/>
        <v>0</v>
      </c>
    </row>
    <row r="128" spans="1:9" ht="23.4" customHeight="1" thickBot="1" x14ac:dyDescent="0.3">
      <c r="A128" s="20">
        <v>116</v>
      </c>
      <c r="B128" s="38" t="s">
        <v>39</v>
      </c>
      <c r="C128" s="27"/>
      <c r="D128" s="28">
        <v>1600</v>
      </c>
      <c r="E128" s="29" t="s">
        <v>41</v>
      </c>
      <c r="F128" s="30"/>
      <c r="G128" s="31"/>
      <c r="H128" s="31">
        <f t="shared" si="2"/>
        <v>0</v>
      </c>
      <c r="I128" s="31">
        <f t="shared" si="3"/>
        <v>0</v>
      </c>
    </row>
    <row r="129" spans="1:9" ht="24" customHeight="1" thickBot="1" x14ac:dyDescent="0.3">
      <c r="G129" s="32" t="s">
        <v>128</v>
      </c>
      <c r="H129" s="33">
        <f>SUM(H13:H128)</f>
        <v>0</v>
      </c>
      <c r="I129" s="33">
        <f>SUM(I13:I128)</f>
        <v>0</v>
      </c>
    </row>
    <row r="133" spans="1:9" x14ac:dyDescent="0.25">
      <c r="A133" s="7" t="s">
        <v>92</v>
      </c>
      <c r="B133" s="39" t="s">
        <v>94</v>
      </c>
    </row>
    <row r="134" spans="1:9" x14ac:dyDescent="0.25">
      <c r="B134" s="39" t="s">
        <v>93</v>
      </c>
    </row>
    <row r="135" spans="1:9" x14ac:dyDescent="0.25">
      <c r="B135" s="34" t="s">
        <v>96</v>
      </c>
    </row>
    <row r="136" spans="1:9" x14ac:dyDescent="0.25">
      <c r="B136" s="34" t="s">
        <v>127</v>
      </c>
    </row>
    <row r="137" spans="1:9" x14ac:dyDescent="0.25">
      <c r="B137" s="34" t="s">
        <v>95</v>
      </c>
    </row>
    <row r="140" spans="1:9" x14ac:dyDescent="0.25">
      <c r="B140" s="34" t="s">
        <v>91</v>
      </c>
    </row>
  </sheetData>
  <sheetProtection formatCells="0" formatColumns="0" formatRows="0" insertColumns="0" insertHyperlinks="0" selectLockedCells="1" sort="0" autoFilter="0"/>
  <pageMargins left="0.7" right="0.7" top="0.75" bottom="0.75" header="0.3" footer="0.3"/>
  <pageSetup paperSize="9" scale="41" fitToHeight="0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Ďurechová Sokolíková Andrea</dc:creator>
  <cp:lastModifiedBy>Ďurechová Sokolíková Andrea</cp:lastModifiedBy>
  <cp:lastPrinted>2024-02-01T12:51:04Z</cp:lastPrinted>
  <dcterms:created xsi:type="dcterms:W3CDTF">2024-01-23T13:32:59Z</dcterms:created>
  <dcterms:modified xsi:type="dcterms:W3CDTF">2024-02-20T12:21:59Z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2024-01-23T13:45:49Z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6b49ab53-9fd3-4e6b-9319-e81f83a6b90b</vt:lpwstr>
  </property>
  <property fmtid="{D5CDD505-2E9C-101B-9397-08002B2CF9AE}" pid="8" name="MSIP_Label_54743a8a-75f7-4ac9-9741-a35bd0337f21_ContentBits">
    <vt:lpwstr>2</vt:lpwstr>
  </property>
</Properties>
</file>