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Stanislav Kinči\VO\"/>
    </mc:Choice>
  </mc:AlternateContent>
  <bookViews>
    <workbookView xWindow="0" yWindow="0" windowWidth="28800" windowHeight="124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2'!$A$1:$A$67</definedName>
    <definedName name="_xlnm.Print_Area" localSheetId="0">'Príloha č. 2'!$B$4:$K$67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K51" i="1" s="1"/>
  <c r="J50" i="1"/>
  <c r="K50" i="1" s="1"/>
  <c r="J41" i="1"/>
  <c r="K41" i="1" s="1"/>
  <c r="J40" i="1"/>
  <c r="K40" i="1" s="1"/>
  <c r="M37" i="1"/>
  <c r="J31" i="1"/>
  <c r="K31" i="1" s="1"/>
  <c r="J30" i="1"/>
  <c r="J43" i="1" l="1"/>
  <c r="J53" i="1"/>
  <c r="J33" i="1"/>
  <c r="K30" i="1"/>
  <c r="K33" i="1" s="1"/>
  <c r="M47" i="1"/>
  <c r="K53" i="1" l="1"/>
  <c r="K43" i="1"/>
</calcChain>
</file>

<file path=xl/sharedStrings.xml><?xml version="1.0" encoding="utf-8"?>
<sst xmlns="http://schemas.openxmlformats.org/spreadsheetml/2006/main" count="73" uniqueCount="39">
  <si>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</si>
  <si>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</si>
  <si>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</si>
  <si>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</si>
  <si>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</si>
  <si>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</si>
  <si>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</si>
  <si>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</si>
  <si>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</si>
  <si>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</si>
  <si>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</si>
  <si>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</si>
  <si>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</si>
  <si>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</si>
  <si>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</si>
  <si>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</si>
  <si>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</si>
  <si>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</si>
  <si>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</si>
  <si>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</si>
  <si>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</si>
  <si>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</si>
  <si>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</si>
  <si>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</si>
  <si>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</si>
  <si>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</si>
  <si>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</si>
  <si>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</si>
  <si>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</si>
  <si>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</si>
  <si>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</si>
  <si>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</si>
  <si>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</si>
  <si>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Kultivátor</t>
  </si>
  <si>
    <t>podpis a pečiatka navrhovateľa</t>
  </si>
  <si>
    <t>Defoliátor</t>
  </si>
  <si>
    <t>Rosič</t>
  </si>
  <si>
    <t xml:space="preserve">Príloha č. 2: </t>
  </si>
  <si>
    <t>Názov predmetu: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</si>
</sst>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4" xfId="0" applyNumberFormat="1" applyFont="1" applyFill="1" applyBorder="1" applyAlignment="1">
      <alignment vertical="center"/>
    </xf>
    <xf numFmtId="49" fontId="14" fillId="0" borderId="0" xfId="0" applyNumberFormat="1" applyFont="1" applyBorder="1" applyAlignment="1">
      <alignment vertical="top"/>
    </xf>
    <xf numFmtId="0" fontId="0" fillId="0" borderId="0" xfId="0" applyBorder="1"/>
    <xf numFmtId="0" fontId="1" fillId="0" borderId="10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right" vertical="center"/>
    </xf>
    <xf numFmtId="0" fontId="8" fillId="0" borderId="36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6" xfId="1" applyNumberFormat="1" applyFont="1" applyBorder="1" applyAlignment="1">
      <alignment vertical="center"/>
    </xf>
    <xf numFmtId="0" fontId="8" fillId="0" borderId="36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  <xf numFmtId="0" fontId="8" fillId="0" borderId="37" xfId="1" applyFont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19" xfId="0" applyFont="1" applyFill="1" applyBorder="1" applyAlignment="1" applyProtection="1">
      <alignment horizontal="center" vertical="center" wrapText="1"/>
      <protection locked="0"/>
    </xf>
    <xf numFmtId="0" fontId="13" fillId="4" borderId="32" xfId="0" applyFont="1" applyFill="1" applyBorder="1" applyAlignment="1" applyProtection="1">
      <alignment horizontal="center" vertical="center" wrapText="1"/>
      <protection locked="0"/>
    </xf>
    <xf numFmtId="0" fontId="13" fillId="4" borderId="40" xfId="0" applyFont="1" applyFill="1" applyBorder="1" applyAlignment="1" applyProtection="1">
      <alignment horizontal="center" vertical="center" wrapText="1"/>
      <protection locked="0"/>
    </xf>
    <xf numFmtId="164" fontId="12" fillId="4" borderId="24" xfId="0" applyNumberFormat="1" applyFont="1" applyFill="1" applyBorder="1" applyAlignment="1">
      <alignment horizontal="center" vertical="center" wrapText="1"/>
    </xf>
    <xf numFmtId="164" fontId="12" fillId="4" borderId="34" xfId="0" applyNumberFormat="1" applyFont="1" applyFill="1" applyBorder="1" applyAlignment="1">
      <alignment horizontal="center" vertical="center" wrapText="1"/>
    </xf>
    <xf numFmtId="4" fontId="12" fillId="3" borderId="24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24" xfId="0" applyNumberFormat="1" applyFont="1" applyFill="1" applyBorder="1" applyAlignment="1">
      <alignment horizontal="right" vertical="center" wrapText="1"/>
    </xf>
    <xf numFmtId="4" fontId="12" fillId="0" borderId="24" xfId="0" applyNumberFormat="1" applyFont="1" applyBorder="1" applyAlignment="1">
      <alignment horizontal="right" vertical="center" wrapText="1"/>
    </xf>
    <xf numFmtId="4" fontId="12" fillId="3" borderId="34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34" xfId="0" applyNumberFormat="1" applyFont="1" applyFill="1" applyBorder="1" applyAlignment="1">
      <alignment horizontal="right" vertical="center" wrapText="1"/>
    </xf>
    <xf numFmtId="4" fontId="12" fillId="0" borderId="34" xfId="0" applyNumberFormat="1" applyFont="1" applyBorder="1" applyAlignment="1">
      <alignment horizontal="right"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67"/>
  <sheetViews>
    <sheetView tabSelected="1" view="pageBreakPreview" zoomScaleNormal="100" zoomScaleSheetLayoutView="100" workbookViewId="0">
      <pane ySplit="3" topLeftCell="A4" activePane="bottomLeft" state="frozen"/>
      <selection pane="bottomLeft" activeCell="E50" sqref="E50:F50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6" t="s">
        <v>37</v>
      </c>
      <c r="K4" s="6"/>
      <c r="M4" s="7"/>
    </row>
    <row r="5" spans="1:13" s="2" customFormat="1" ht="23.25" x14ac:dyDescent="0.25">
      <c r="A5" s="2">
        <v>1</v>
      </c>
      <c r="B5" s="8" t="s">
        <v>30</v>
      </c>
      <c r="C5" s="8"/>
      <c r="D5" s="8"/>
      <c r="E5" s="8"/>
      <c r="F5" s="8"/>
      <c r="G5" s="8"/>
      <c r="H5" s="8"/>
      <c r="I5" s="8"/>
      <c r="J5" s="8"/>
      <c r="K5" s="8"/>
      <c r="M5" s="7"/>
    </row>
    <row r="6" spans="1:13" s="2" customFormat="1" x14ac:dyDescent="0.25">
      <c r="A6" s="2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7"/>
    </row>
    <row r="7" spans="1:13" s="2" customFormat="1" ht="23.25" x14ac:dyDescent="0.25">
      <c r="A7" s="2">
        <v>1</v>
      </c>
      <c r="B7" s="8" t="s">
        <v>31</v>
      </c>
      <c r="C7" s="8"/>
      <c r="D7" s="8"/>
      <c r="E7" s="8"/>
      <c r="F7" s="8"/>
      <c r="G7" s="8"/>
      <c r="H7" s="8"/>
      <c r="I7" s="8"/>
      <c r="J7" s="8"/>
      <c r="K7" s="8"/>
      <c r="M7" s="7"/>
    </row>
    <row r="8" spans="1:13" x14ac:dyDescent="0.25">
      <c r="A8" s="2">
        <v>1</v>
      </c>
    </row>
    <row r="9" spans="1:13" ht="15" customHeight="1" x14ac:dyDescent="0.25">
      <c r="A9" s="2">
        <v>1</v>
      </c>
      <c r="B9" s="11" t="s">
        <v>1</v>
      </c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2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2">
        <v>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12" t="s">
        <v>32</v>
      </c>
      <c r="D13" s="13"/>
      <c r="E13" s="13"/>
      <c r="F13" s="13"/>
      <c r="G13" s="14"/>
      <c r="M13" s="7"/>
    </row>
    <row r="14" spans="1:13" s="2" customFormat="1" ht="19.5" customHeight="1" x14ac:dyDescent="0.25">
      <c r="A14" s="2">
        <v>1</v>
      </c>
      <c r="C14" s="15" t="s">
        <v>2</v>
      </c>
      <c r="D14" s="16"/>
      <c r="E14" s="17"/>
      <c r="F14" s="18"/>
      <c r="G14" s="19"/>
      <c r="M14" s="7"/>
    </row>
    <row r="15" spans="1:13" s="2" customFormat="1" ht="39" customHeight="1" x14ac:dyDescent="0.25">
      <c r="A15" s="2">
        <v>1</v>
      </c>
      <c r="C15" s="20" t="s">
        <v>3</v>
      </c>
      <c r="D15" s="21"/>
      <c r="E15" s="22"/>
      <c r="F15" s="23"/>
      <c r="G15" s="24"/>
      <c r="M15" s="7"/>
    </row>
    <row r="16" spans="1:13" s="2" customFormat="1" ht="19.5" customHeight="1" x14ac:dyDescent="0.25">
      <c r="A16" s="2">
        <v>1</v>
      </c>
      <c r="C16" s="25" t="s">
        <v>4</v>
      </c>
      <c r="D16" s="26"/>
      <c r="E16" s="22"/>
      <c r="F16" s="23"/>
      <c r="G16" s="24"/>
      <c r="M16" s="7"/>
    </row>
    <row r="17" spans="1:13" s="2" customFormat="1" ht="19.5" customHeight="1" x14ac:dyDescent="0.25">
      <c r="A17" s="2">
        <v>1</v>
      </c>
      <c r="C17" s="25" t="s">
        <v>5</v>
      </c>
      <c r="D17" s="26"/>
      <c r="E17" s="22"/>
      <c r="F17" s="23"/>
      <c r="G17" s="24"/>
      <c r="M17" s="7"/>
    </row>
    <row r="18" spans="1:13" s="2" customFormat="1" ht="30" customHeight="1" x14ac:dyDescent="0.25">
      <c r="A18" s="2">
        <v>1</v>
      </c>
      <c r="C18" s="27" t="s">
        <v>6</v>
      </c>
      <c r="D18" s="28"/>
      <c r="E18" s="22"/>
      <c r="F18" s="23"/>
      <c r="G18" s="24"/>
      <c r="M18" s="7"/>
    </row>
    <row r="19" spans="1:13" s="2" customFormat="1" ht="19.5" customHeight="1" x14ac:dyDescent="0.25">
      <c r="A19" s="2">
        <v>1</v>
      </c>
      <c r="C19" s="25" t="s">
        <v>7</v>
      </c>
      <c r="D19" s="26"/>
      <c r="E19" s="22"/>
      <c r="F19" s="23"/>
      <c r="G19" s="24"/>
      <c r="M19" s="7"/>
    </row>
    <row r="20" spans="1:13" s="2" customFormat="1" ht="19.5" customHeight="1" x14ac:dyDescent="0.25">
      <c r="A20" s="2">
        <v>1</v>
      </c>
      <c r="C20" s="25" t="s">
        <v>8</v>
      </c>
      <c r="D20" s="26"/>
      <c r="E20" s="22"/>
      <c r="F20" s="23"/>
      <c r="G20" s="24"/>
      <c r="M20" s="7"/>
    </row>
    <row r="21" spans="1:13" s="2" customFormat="1" ht="19.5" customHeight="1" x14ac:dyDescent="0.25">
      <c r="A21" s="2">
        <v>1</v>
      </c>
      <c r="C21" s="25" t="s">
        <v>9</v>
      </c>
      <c r="D21" s="26"/>
      <c r="E21" s="22"/>
      <c r="F21" s="23"/>
      <c r="G21" s="24"/>
      <c r="M21" s="7"/>
    </row>
    <row r="22" spans="1:13" s="2" customFormat="1" ht="19.5" customHeight="1" x14ac:dyDescent="0.25">
      <c r="A22" s="2">
        <v>1</v>
      </c>
      <c r="C22" s="25" t="s">
        <v>10</v>
      </c>
      <c r="D22" s="26"/>
      <c r="E22" s="22"/>
      <c r="F22" s="23"/>
      <c r="G22" s="24"/>
      <c r="M22" s="7"/>
    </row>
    <row r="23" spans="1:13" s="2" customFormat="1" ht="19.5" customHeight="1" x14ac:dyDescent="0.25">
      <c r="A23" s="2">
        <v>1</v>
      </c>
      <c r="C23" s="25" t="s">
        <v>11</v>
      </c>
      <c r="D23" s="26"/>
      <c r="E23" s="29"/>
      <c r="F23" s="30"/>
      <c r="G23" s="31"/>
      <c r="M23" s="7"/>
    </row>
    <row r="24" spans="1:13" s="2" customFormat="1" ht="19.5" customHeight="1" thickBot="1" x14ac:dyDescent="0.3">
      <c r="A24" s="2">
        <v>1</v>
      </c>
      <c r="C24" s="32" t="s">
        <v>12</v>
      </c>
      <c r="D24" s="33"/>
      <c r="E24" s="34"/>
      <c r="F24" s="35"/>
      <c r="G24" s="36"/>
      <c r="M24" s="7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37" t="s">
        <v>38</v>
      </c>
      <c r="C27" s="37"/>
      <c r="D27" s="38" t="s">
        <v>33</v>
      </c>
      <c r="E27" s="38"/>
      <c r="F27" s="38"/>
      <c r="G27" s="38"/>
      <c r="H27" s="38"/>
      <c r="I27" s="38"/>
      <c r="J27" s="38"/>
      <c r="K27" s="3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40" t="s">
        <v>13</v>
      </c>
      <c r="C29" s="41"/>
      <c r="D29" s="42"/>
      <c r="E29" s="43" t="s">
        <v>14</v>
      </c>
      <c r="F29" s="44"/>
      <c r="G29" s="45" t="s">
        <v>15</v>
      </c>
      <c r="H29" s="46" t="s">
        <v>16</v>
      </c>
      <c r="I29" s="45" t="s">
        <v>17</v>
      </c>
      <c r="J29" s="47" t="s">
        <v>18</v>
      </c>
      <c r="K29" s="48" t="s">
        <v>19</v>
      </c>
    </row>
    <row r="30" spans="1:13" ht="25.5" customHeight="1" thickBot="1" x14ac:dyDescent="0.3">
      <c r="A30" s="2">
        <v>1</v>
      </c>
      <c r="B30" s="49" t="s">
        <v>33</v>
      </c>
      <c r="C30" s="50"/>
      <c r="D30" s="51"/>
      <c r="E30" s="52"/>
      <c r="F30" s="53"/>
      <c r="G30" s="54" t="s">
        <v>20</v>
      </c>
      <c r="H30" s="55"/>
      <c r="I30" s="56">
        <v>1</v>
      </c>
      <c r="J30" s="57" t="str">
        <f t="shared" ref="J30:J32" si="0">IF(AND(H30&lt;&gt;"",I30&lt;&gt;""),H30*I30,"")</f>
        <v/>
      </c>
      <c r="K30" s="58" t="str">
        <f t="shared" ref="K30:K32" si="1">IF(J30&lt;&gt;"",J30*IF($E$18="platiteľ DPH",1.2,1),"")</f>
        <v/>
      </c>
    </row>
    <row r="31" spans="1:13" ht="25.5" customHeight="1" x14ac:dyDescent="0.25">
      <c r="A31" s="2">
        <v>1</v>
      </c>
      <c r="B31" s="59" t="s">
        <v>21</v>
      </c>
      <c r="C31" s="60"/>
      <c r="D31" s="84" t="s">
        <v>22</v>
      </c>
      <c r="E31" s="86" t="s">
        <v>23</v>
      </c>
      <c r="F31" s="87"/>
      <c r="G31" s="90" t="s">
        <v>23</v>
      </c>
      <c r="H31" s="92"/>
      <c r="I31" s="93">
        <v>1</v>
      </c>
      <c r="J31" s="94" t="str">
        <f t="shared" si="0"/>
        <v/>
      </c>
      <c r="K31" s="94" t="str">
        <f t="shared" si="1"/>
        <v/>
      </c>
    </row>
    <row r="32" spans="1:13" ht="25.5" customHeight="1" thickBot="1" x14ac:dyDescent="0.3">
      <c r="A32" s="2">
        <v>1</v>
      </c>
      <c r="B32" s="61"/>
      <c r="C32" s="62"/>
      <c r="D32" s="85"/>
      <c r="E32" s="88"/>
      <c r="F32" s="89"/>
      <c r="G32" s="91"/>
      <c r="H32" s="95"/>
      <c r="I32" s="96"/>
      <c r="J32" s="97"/>
      <c r="K32" s="97"/>
    </row>
    <row r="33" spans="1:13" ht="25.5" customHeight="1" thickBot="1" x14ac:dyDescent="0.3">
      <c r="A33" s="63">
        <v>1</v>
      </c>
      <c r="B33" s="64"/>
      <c r="C33" s="65"/>
      <c r="D33" s="65"/>
      <c r="E33" s="65"/>
      <c r="F33" s="65"/>
      <c r="G33" s="65"/>
      <c r="H33" s="66"/>
      <c r="I33" s="66" t="s">
        <v>24</v>
      </c>
      <c r="J33" s="67" t="str">
        <f>IF(SUM(J30:J32)&gt;0,SUM(J30:J32),"")</f>
        <v/>
      </c>
      <c r="K33" s="67" t="str">
        <f>IF(SUM(K30:K32)&gt;0,SUM(K30:K32),"")</f>
        <v/>
      </c>
    </row>
    <row r="34" spans="1:13" x14ac:dyDescent="0.25">
      <c r="A34" s="2">
        <v>1</v>
      </c>
      <c r="B34" s="68" t="s">
        <v>25</v>
      </c>
      <c r="C34" s="69"/>
      <c r="D34" s="69"/>
      <c r="E34" s="69"/>
      <c r="F34" s="69"/>
      <c r="G34" s="69"/>
      <c r="H34" s="69"/>
      <c r="I34" s="69"/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>
        <v>1</v>
      </c>
      <c r="B37" s="37" t="s">
        <v>38</v>
      </c>
      <c r="C37" s="37"/>
      <c r="D37" s="38" t="s">
        <v>35</v>
      </c>
      <c r="E37" s="38"/>
      <c r="F37" s="38"/>
      <c r="G37" s="38"/>
      <c r="H37" s="38"/>
      <c r="I37" s="38"/>
      <c r="J37" s="38"/>
      <c r="K37" s="39"/>
      <c r="M37" s="1">
        <f>M27+1</f>
        <v>2</v>
      </c>
    </row>
    <row r="38" spans="1:13" ht="15.75" thickBot="1" x14ac:dyDescent="0.3">
      <c r="A38" s="2">
        <v>1</v>
      </c>
    </row>
    <row r="39" spans="1:13" ht="54.95" customHeight="1" thickBot="1" x14ac:dyDescent="0.3">
      <c r="A39" s="2">
        <v>1</v>
      </c>
      <c r="B39" s="40" t="s">
        <v>13</v>
      </c>
      <c r="C39" s="41"/>
      <c r="D39" s="42"/>
      <c r="E39" s="43" t="s">
        <v>14</v>
      </c>
      <c r="F39" s="44"/>
      <c r="G39" s="45" t="s">
        <v>15</v>
      </c>
      <c r="H39" s="46" t="s">
        <v>16</v>
      </c>
      <c r="I39" s="45" t="s">
        <v>17</v>
      </c>
      <c r="J39" s="47" t="s">
        <v>18</v>
      </c>
      <c r="K39" s="48" t="s">
        <v>19</v>
      </c>
    </row>
    <row r="40" spans="1:13" ht="30" customHeight="1" thickBot="1" x14ac:dyDescent="0.3">
      <c r="A40" s="2">
        <v>1</v>
      </c>
      <c r="B40" s="49" t="s">
        <v>35</v>
      </c>
      <c r="C40" s="50"/>
      <c r="D40" s="51"/>
      <c r="E40" s="52"/>
      <c r="F40" s="53"/>
      <c r="G40" s="54" t="s">
        <v>20</v>
      </c>
      <c r="H40" s="55"/>
      <c r="I40" s="56">
        <v>1</v>
      </c>
      <c r="J40" s="57" t="str">
        <f t="shared" ref="J40:J42" si="2">IF(AND(H40&lt;&gt;"",I40&lt;&gt;""),H40*I40,"")</f>
        <v/>
      </c>
      <c r="K40" s="58" t="str">
        <f t="shared" ref="K40:K42" si="3">IF(J40&lt;&gt;"",J40*IF($E$18="platiteľ DPH",1.2,1),"")</f>
        <v/>
      </c>
    </row>
    <row r="41" spans="1:13" ht="25.5" customHeight="1" x14ac:dyDescent="0.25">
      <c r="A41" s="2">
        <v>1</v>
      </c>
      <c r="B41" s="59" t="s">
        <v>21</v>
      </c>
      <c r="C41" s="60"/>
      <c r="D41" s="84" t="s">
        <v>22</v>
      </c>
      <c r="E41" s="86" t="s">
        <v>23</v>
      </c>
      <c r="F41" s="87"/>
      <c r="G41" s="90" t="s">
        <v>23</v>
      </c>
      <c r="H41" s="92"/>
      <c r="I41" s="93">
        <v>1</v>
      </c>
      <c r="J41" s="94" t="str">
        <f t="shared" si="2"/>
        <v/>
      </c>
      <c r="K41" s="94" t="str">
        <f t="shared" si="3"/>
        <v/>
      </c>
    </row>
    <row r="42" spans="1:13" ht="25.5" customHeight="1" thickBot="1" x14ac:dyDescent="0.3">
      <c r="A42" s="2">
        <v>1</v>
      </c>
      <c r="B42" s="61"/>
      <c r="C42" s="62"/>
      <c r="D42" s="85"/>
      <c r="E42" s="88"/>
      <c r="F42" s="89"/>
      <c r="G42" s="91"/>
      <c r="H42" s="95"/>
      <c r="I42" s="96"/>
      <c r="J42" s="97"/>
      <c r="K42" s="97"/>
    </row>
    <row r="43" spans="1:13" ht="25.5" customHeight="1" thickBot="1" x14ac:dyDescent="0.3">
      <c r="A43" s="63">
        <v>1</v>
      </c>
      <c r="B43" s="64"/>
      <c r="C43" s="65"/>
      <c r="D43" s="65"/>
      <c r="E43" s="65"/>
      <c r="F43" s="65"/>
      <c r="G43" s="65"/>
      <c r="H43" s="66"/>
      <c r="I43" s="66" t="s">
        <v>24</v>
      </c>
      <c r="J43" s="67" t="str">
        <f>IF(SUM(J40:J42)&gt;0,SUM(J40:J42),"")</f>
        <v/>
      </c>
      <c r="K43" s="67" t="str">
        <f>IF(SUM(K40:K42)&gt;0,SUM(K40:K42),"")</f>
        <v/>
      </c>
    </row>
    <row r="44" spans="1:13" x14ac:dyDescent="0.25">
      <c r="A44" s="2">
        <v>1</v>
      </c>
      <c r="B44" s="68" t="s">
        <v>25</v>
      </c>
      <c r="C44" s="69"/>
      <c r="D44" s="69"/>
      <c r="E44" s="69"/>
      <c r="F44" s="69"/>
      <c r="G44" s="69"/>
      <c r="H44" s="69"/>
      <c r="I44" s="69"/>
    </row>
    <row r="45" spans="1:13" x14ac:dyDescent="0.25">
      <c r="A45" s="2">
        <v>1</v>
      </c>
    </row>
    <row r="46" spans="1:13" x14ac:dyDescent="0.25">
      <c r="A46" s="2">
        <v>1</v>
      </c>
    </row>
    <row r="47" spans="1:13" x14ac:dyDescent="0.25">
      <c r="A47">
        <v>1</v>
      </c>
      <c r="B47" s="37" t="s">
        <v>38</v>
      </c>
      <c r="C47" s="37"/>
      <c r="D47" s="38" t="s">
        <v>36</v>
      </c>
      <c r="E47" s="38"/>
      <c r="F47" s="38"/>
      <c r="G47" s="38"/>
      <c r="H47" s="38"/>
      <c r="I47" s="38"/>
      <c r="J47" s="38"/>
      <c r="K47" s="39"/>
      <c r="M47" s="1">
        <f>M37+1</f>
        <v>3</v>
      </c>
    </row>
    <row r="48" spans="1:13" ht="15.75" thickBot="1" x14ac:dyDescent="0.3">
      <c r="A48" s="2">
        <v>1</v>
      </c>
    </row>
    <row r="49" spans="1:13" ht="54.95" customHeight="1" thickBot="1" x14ac:dyDescent="0.3">
      <c r="A49" s="2">
        <v>1</v>
      </c>
      <c r="B49" s="40" t="s">
        <v>13</v>
      </c>
      <c r="C49" s="41"/>
      <c r="D49" s="42"/>
      <c r="E49" s="43" t="s">
        <v>14</v>
      </c>
      <c r="F49" s="44"/>
      <c r="G49" s="45" t="s">
        <v>15</v>
      </c>
      <c r="H49" s="46" t="s">
        <v>16</v>
      </c>
      <c r="I49" s="45" t="s">
        <v>17</v>
      </c>
      <c r="J49" s="47" t="s">
        <v>18</v>
      </c>
      <c r="K49" s="48" t="s">
        <v>19</v>
      </c>
    </row>
    <row r="50" spans="1:13" ht="25.5" customHeight="1" thickBot="1" x14ac:dyDescent="0.3">
      <c r="A50" s="2">
        <v>1</v>
      </c>
      <c r="B50" s="49" t="s">
        <v>36</v>
      </c>
      <c r="C50" s="50"/>
      <c r="D50" s="51"/>
      <c r="E50" s="52"/>
      <c r="F50" s="53"/>
      <c r="G50" s="54" t="s">
        <v>20</v>
      </c>
      <c r="H50" s="55"/>
      <c r="I50" s="56">
        <v>1</v>
      </c>
      <c r="J50" s="57" t="str">
        <f t="shared" ref="J50:J52" si="4">IF(AND(H50&lt;&gt;"",I50&lt;&gt;""),H50*I50,"")</f>
        <v/>
      </c>
      <c r="K50" s="58" t="str">
        <f t="shared" ref="K50:K52" si="5">IF(J50&lt;&gt;"",J50*IF($E$18="platiteľ DPH",1.2,1),"")</f>
        <v/>
      </c>
    </row>
    <row r="51" spans="1:13" ht="25.5" customHeight="1" x14ac:dyDescent="0.25">
      <c r="A51" s="2">
        <v>1</v>
      </c>
      <c r="B51" s="59" t="s">
        <v>21</v>
      </c>
      <c r="C51" s="60"/>
      <c r="D51" s="84" t="s">
        <v>22</v>
      </c>
      <c r="E51" s="86" t="s">
        <v>23</v>
      </c>
      <c r="F51" s="87"/>
      <c r="G51" s="90" t="s">
        <v>23</v>
      </c>
      <c r="H51" s="92"/>
      <c r="I51" s="93">
        <v>1</v>
      </c>
      <c r="J51" s="94" t="str">
        <f t="shared" si="4"/>
        <v/>
      </c>
      <c r="K51" s="94" t="str">
        <f t="shared" si="5"/>
        <v/>
      </c>
    </row>
    <row r="52" spans="1:13" ht="25.5" customHeight="1" thickBot="1" x14ac:dyDescent="0.3">
      <c r="A52" s="2">
        <v>1</v>
      </c>
      <c r="B52" s="61"/>
      <c r="C52" s="62"/>
      <c r="D52" s="85"/>
      <c r="E52" s="88"/>
      <c r="F52" s="89"/>
      <c r="G52" s="91"/>
      <c r="H52" s="95"/>
      <c r="I52" s="96"/>
      <c r="J52" s="97"/>
      <c r="K52" s="97"/>
    </row>
    <row r="53" spans="1:13" ht="25.5" customHeight="1" thickBot="1" x14ac:dyDescent="0.3">
      <c r="A53" s="63">
        <v>1</v>
      </c>
      <c r="B53" s="64"/>
      <c r="C53" s="65"/>
      <c r="D53" s="65"/>
      <c r="E53" s="65"/>
      <c r="F53" s="65"/>
      <c r="G53" s="65"/>
      <c r="H53" s="66"/>
      <c r="I53" s="66" t="s">
        <v>24</v>
      </c>
      <c r="J53" s="67" t="str">
        <f>IF(SUM(J50:J52)&gt;0,SUM(J50:J52),"")</f>
        <v/>
      </c>
      <c r="K53" s="67" t="str">
        <f>IF(SUM(K50:K52)&gt;0,SUM(K50:K52),"")</f>
        <v/>
      </c>
    </row>
    <row r="54" spans="1:13" x14ac:dyDescent="0.25">
      <c r="A54" s="2">
        <v>1</v>
      </c>
      <c r="B54" s="68" t="s">
        <v>25</v>
      </c>
      <c r="C54" s="69"/>
      <c r="D54" s="69"/>
      <c r="E54" s="69"/>
      <c r="F54" s="69"/>
      <c r="G54" s="69"/>
      <c r="H54" s="69"/>
      <c r="I54" s="69"/>
    </row>
    <row r="55" spans="1:13" x14ac:dyDescent="0.25">
      <c r="A55" s="2">
        <v>1</v>
      </c>
    </row>
    <row r="56" spans="1:13" x14ac:dyDescent="0.25">
      <c r="A56" s="2">
        <v>1</v>
      </c>
    </row>
    <row r="57" spans="1:13" x14ac:dyDescent="0.25">
      <c r="A57" s="2">
        <v>1</v>
      </c>
      <c r="C57" s="70" t="s">
        <v>26</v>
      </c>
      <c r="D57" s="71"/>
      <c r="E57" s="71"/>
      <c r="F57" s="71"/>
      <c r="G57" s="71"/>
      <c r="H57" s="71"/>
      <c r="I57" s="71"/>
      <c r="J57" s="72"/>
    </row>
    <row r="58" spans="1:13" x14ac:dyDescent="0.25">
      <c r="A58" s="2">
        <v>1</v>
      </c>
    </row>
    <row r="59" spans="1:13" x14ac:dyDescent="0.25">
      <c r="A59" s="2">
        <v>1</v>
      </c>
    </row>
    <row r="60" spans="1:13" x14ac:dyDescent="0.25">
      <c r="A60" s="2">
        <v>1</v>
      </c>
    </row>
    <row r="61" spans="1:13" x14ac:dyDescent="0.25">
      <c r="A61" s="2">
        <v>1</v>
      </c>
      <c r="C61" s="73" t="s">
        <v>27</v>
      </c>
      <c r="D61" s="74"/>
    </row>
    <row r="62" spans="1:13" s="75" customFormat="1" x14ac:dyDescent="0.25">
      <c r="A62" s="2">
        <v>1</v>
      </c>
      <c r="C62" s="73"/>
      <c r="M62" s="76"/>
    </row>
    <row r="63" spans="1:13" s="75" customFormat="1" ht="15" customHeight="1" x14ac:dyDescent="0.25">
      <c r="A63" s="2">
        <v>1</v>
      </c>
      <c r="C63" s="73" t="s">
        <v>28</v>
      </c>
      <c r="D63" s="77"/>
      <c r="G63" s="78"/>
      <c r="H63" s="78"/>
      <c r="I63" s="78"/>
      <c r="J63" s="78"/>
      <c r="K63" s="78"/>
      <c r="M63" s="76"/>
    </row>
    <row r="64" spans="1:13" s="75" customFormat="1" x14ac:dyDescent="0.25">
      <c r="A64" s="2">
        <v>1</v>
      </c>
      <c r="F64" s="79"/>
      <c r="G64" s="83" t="s">
        <v>34</v>
      </c>
      <c r="H64" s="83"/>
      <c r="I64" s="83"/>
      <c r="J64" s="83"/>
      <c r="K64" s="83"/>
      <c r="M64" s="76"/>
    </row>
    <row r="65" spans="1:13" s="75" customFormat="1" x14ac:dyDescent="0.25">
      <c r="A65" s="2">
        <v>1</v>
      </c>
      <c r="F65" s="79"/>
      <c r="G65" s="80"/>
      <c r="H65" s="80"/>
      <c r="I65" s="80"/>
      <c r="J65" s="80"/>
      <c r="K65" s="80"/>
      <c r="M65" s="76"/>
    </row>
    <row r="66" spans="1:13" ht="15" customHeight="1" x14ac:dyDescent="0.25">
      <c r="A66" s="2">
        <v>1</v>
      </c>
      <c r="B66" s="81" t="s">
        <v>29</v>
      </c>
      <c r="C66" s="81"/>
      <c r="D66" s="81"/>
      <c r="E66" s="81"/>
      <c r="F66" s="81"/>
      <c r="G66" s="81"/>
      <c r="H66" s="81"/>
      <c r="I66" s="81"/>
      <c r="J66" s="81"/>
      <c r="K66" s="81"/>
      <c r="L66" s="82"/>
    </row>
    <row r="67" spans="1:13" x14ac:dyDescent="0.25">
      <c r="A67" s="2">
        <v>1</v>
      </c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2"/>
    </row>
  </sheetData>
  <sheetProtection algorithmName="SHA-512" hashValue="s5TZEvFzkogXNmumVo10XKcr8rD11iEMh1T6Rz+dAOiKhy7CiLwBMcdXJlzTMtJHxLpmcIpZ2GJhwH3mglpEsg==" saltValue="Xd9iFgqhi9r5PcSaJpBGDQ==" spinCount="100000" sheet="1" objects="1" scenarios="1" formatCells="0" formatColumns="0" insertColumns="0" insertRows="0" deleteColumns="0" deleteRows="0" selectLockedCells="1"/>
  <autoFilter ref="A1:A67"/>
  <mergeCells count="72">
    <mergeCell ref="G31:G32"/>
    <mergeCell ref="H31:H32"/>
    <mergeCell ref="J31:J32"/>
    <mergeCell ref="I31:I32"/>
    <mergeCell ref="K31:K32"/>
    <mergeCell ref="D41:D42"/>
    <mergeCell ref="E41:F42"/>
    <mergeCell ref="G41:G42"/>
    <mergeCell ref="H41:H42"/>
    <mergeCell ref="I41:I42"/>
    <mergeCell ref="G64:K64"/>
    <mergeCell ref="B66:K67"/>
    <mergeCell ref="C57:J57"/>
    <mergeCell ref="B51:C52"/>
    <mergeCell ref="D51:D52"/>
    <mergeCell ref="E51:F52"/>
    <mergeCell ref="B50:D50"/>
    <mergeCell ref="E50:F50"/>
    <mergeCell ref="B47:C47"/>
    <mergeCell ref="D47:J47"/>
    <mergeCell ref="B49:D49"/>
    <mergeCell ref="E49:F49"/>
    <mergeCell ref="G51:G52"/>
    <mergeCell ref="H51:H52"/>
    <mergeCell ref="I51:I52"/>
    <mergeCell ref="J51:J52"/>
    <mergeCell ref="K51:K52"/>
    <mergeCell ref="B41:C42"/>
    <mergeCell ref="B40:D40"/>
    <mergeCell ref="E40:F40"/>
    <mergeCell ref="B37:C37"/>
    <mergeCell ref="D37:J37"/>
    <mergeCell ref="B39:D39"/>
    <mergeCell ref="E39:F39"/>
    <mergeCell ref="J41:J42"/>
    <mergeCell ref="K41:K42"/>
    <mergeCell ref="B31:C32"/>
    <mergeCell ref="D31:D32"/>
    <mergeCell ref="E31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2022-06-08T12:13:42Z</dcterms:created>
  <dcterms:modified xsi:type="dcterms:W3CDTF">2022-06-08T12:28:14Z</dcterms:modified>
</cp:coreProperties>
</file>