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uraj_simo_bratislava_sk/Documents/Documents/Bezne opravy a udrzby SSN 2024 Kadrliak/ZverejenenieFINAL/"/>
    </mc:Choice>
  </mc:AlternateContent>
  <xr:revisionPtr revIDLastSave="648" documentId="13_ncr:1_{B5F6DD31-FF54-41C7-B553-76949E5F3D8E}" xr6:coauthVersionLast="47" xr6:coauthVersionMax="47" xr10:uidLastSave="{E892A5D4-A8CB-47F5-B28B-826D49F8AF71}"/>
  <bookViews>
    <workbookView xWindow="-120" yWindow="-120" windowWidth="29040" windowHeight="15840" xr2:uid="{89D3062A-3E8C-407B-A16C-9D1AA0F43D56}"/>
  </bookViews>
  <sheets>
    <sheet name="Ponuka v zákazke" sheetId="11" r:id="rId1"/>
    <sheet name="Koneční užívatelia výhod" sheetId="5" r:id="rId2"/>
    <sheet name="Medzinárodné sankcie" sheetId="2" r:id="rId3"/>
  </sheets>
  <externalReferences>
    <externalReference r:id="rId4"/>
  </externalReferences>
  <definedNames>
    <definedName name="_xlnm.Print_Area" localSheetId="1">'Koneční užívatelia výhod'!$B$1:$B$28</definedName>
    <definedName name="_xlnm.Print_Area" localSheetId="2">'Medzinárodné sankcie'!$B$1:$B$22</definedName>
    <definedName name="_xlnm.Print_Area" localSheetId="0">'Ponuka v zákazke'!$A$2:$E$54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1" l="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C50" i="11"/>
  <c r="E25" i="11"/>
  <c r="E24" i="11"/>
  <c r="E23" i="11"/>
  <c r="A21" i="11"/>
  <c r="E50" i="11" l="1"/>
</calcChain>
</file>

<file path=xl/sharedStrings.xml><?xml version="1.0" encoding="utf-8"?>
<sst xmlns="http://schemas.openxmlformats.org/spreadsheetml/2006/main" count="104" uniqueCount="102">
  <si>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</si>
  <si>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</si>
  <si>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</si>
  <si>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</si>
  <si>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</si>
  <si>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</si>
  <si>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</si>
  <si>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</si>
  <si>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</si>
  <si>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</si>
  <si>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</si>
  <si>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</si>
  <si>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</si>
  <si>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</si>
  <si>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</si>
  <si>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</si>
  <si>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</si>
  <si>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</si>
  <si>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</si>
  <si>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</si>
  <si>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</si>
  <si>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</si>
  <si>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</si>
  <si>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</si>
  <si>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</si>
  <si>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</si>
  <si>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</si>
  <si>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</si>
  <si>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</si>
  <si>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</si>
  <si>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</si>
  <si>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</si>
  <si>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</si>
  <si>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</si>
  <si>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</si>
  <si>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</si>
  <si>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</si>
  <si>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Som platcom DPH</t>
  </si>
  <si>
    <t>V ....................................</t>
  </si>
  <si>
    <t>Uchádzač vypĺňa iba vyžltené bunky</t>
  </si>
  <si>
    <r>
      <t xml:space="preserve">Predložením tejto ponuky čestne vyhlasujem, že som sa oboznámil so znením čestného vyhlásenia uvedeným v hárku </t>
    </r>
    <r>
      <rPr>
        <b/>
        <sz val="11"/>
        <rFont val="Calibri"/>
        <family val="2"/>
        <charset val="238"/>
        <scheme val="minor"/>
      </rPr>
      <t>"Medzinárodné sankcie"</t>
    </r>
    <r>
      <rPr>
        <sz val="11"/>
        <rFont val="Calibri"/>
        <family val="2"/>
        <charset val="238"/>
        <scheme val="minor"/>
      </rPr>
      <t xml:space="preserve"> tohto dokumentu a potvrdzujem všetky tam uvedené skutočnosti.</t>
    </r>
  </si>
  <si>
    <t>Dátum:</t>
  </si>
  <si>
    <t>Identifikačné údaje uchádzača</t>
  </si>
  <si>
    <r>
      <t xml:space="preserve">  </t>
    </r>
    <r>
      <rPr>
        <b/>
        <sz val="16"/>
        <color rgb="FF000000"/>
        <rFont val="Times New Roman"/>
        <family val="1"/>
        <charset val="238"/>
      </rPr>
      <t xml:space="preserve">     Cenová ponuka uchádzača    </t>
    </r>
    <r>
      <rPr>
        <b/>
        <sz val="12"/>
        <color rgb="FF000000"/>
        <rFont val="Times New Roman"/>
        <family val="1"/>
        <charset val="238"/>
      </rPr>
      <t xml:space="preserve">                            </t>
    </r>
  </si>
  <si>
    <t>Príloha č. 1 - Ponuka v zákazke „Bežné opravy a údržby nehnuteľného a hnuteľného majetku“</t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</si>
  <si>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</si>
  <si>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SKUPINA STAVEBNÝCH PRÁC</t>
  </si>
  <si>
    <t>KCN</t>
  </si>
  <si>
    <t>Predpokladaný finančný objem prác v EUR bez DPH</t>
  </si>
  <si>
    <t>Poskytnutá zľava v % z uvedenej položky</t>
  </si>
  <si>
    <t xml:space="preserve">Celkový predpokladaný finančný objem prác v EUR bez DPH  po zľave </t>
  </si>
  <si>
    <t>Zemné práce</t>
  </si>
  <si>
    <t>001</t>
  </si>
  <si>
    <t>Lešenie</t>
  </si>
  <si>
    <t>003</t>
  </si>
  <si>
    <t>Demolácie objektov</t>
  </si>
  <si>
    <t>006</t>
  </si>
  <si>
    <t>Bežné stavebné práce</t>
  </si>
  <si>
    <t>011</t>
  </si>
  <si>
    <t>Búranie a podchytávanie konštrukcií</t>
  </si>
  <si>
    <t>013</t>
  </si>
  <si>
    <t xml:space="preserve">Opravy a údržba </t>
  </si>
  <si>
    <t>014</t>
  </si>
  <si>
    <t>Ďiaľkové a prípojné vodovody a kanalizácie</t>
  </si>
  <si>
    <t>271</t>
  </si>
  <si>
    <t>Izolácie proti vode</t>
  </si>
  <si>
    <t>711</t>
  </si>
  <si>
    <t>Izolácie tepelné</t>
  </si>
  <si>
    <t>713</t>
  </si>
  <si>
    <t>Zdravotechnické inštalácie budov</t>
  </si>
  <si>
    <t>721</t>
  </si>
  <si>
    <t>Ústredné vykurovani</t>
  </si>
  <si>
    <t>731</t>
  </si>
  <si>
    <t>Výplne otvorov</t>
  </si>
  <si>
    <t>760</t>
  </si>
  <si>
    <t xml:space="preserve">Konštrukcie tesárske </t>
  </si>
  <si>
    <t>762</t>
  </si>
  <si>
    <t>Konštrukcie klampiárske</t>
  </si>
  <si>
    <t>Tvrdé krytiny</t>
  </si>
  <si>
    <t>Konštrukcie stolárske</t>
  </si>
  <si>
    <t>766</t>
  </si>
  <si>
    <t>Kovové stavebné doplnkové konštrukcie</t>
  </si>
  <si>
    <t>Podlahy z dlaždíc a keramické obklady</t>
  </si>
  <si>
    <t>771</t>
  </si>
  <si>
    <t>Podlahy terazzové a zo syntetických hmôt</t>
  </si>
  <si>
    <t>773</t>
  </si>
  <si>
    <t>Podlahy vlysové, parketové a povlakové</t>
  </si>
  <si>
    <t>775</t>
  </si>
  <si>
    <t>Nátery</t>
  </si>
  <si>
    <t>783</t>
  </si>
  <si>
    <t>Maľby-tapety</t>
  </si>
  <si>
    <t>784</t>
  </si>
  <si>
    <t>Zasklievanie</t>
  </si>
  <si>
    <t>787</t>
  </si>
  <si>
    <t>Elektromonáže</t>
  </si>
  <si>
    <t>921</t>
  </si>
  <si>
    <t>Montáž oznamovacích a signalizač.zar.</t>
  </si>
  <si>
    <t>922</t>
  </si>
  <si>
    <t>Revízie elektr.tlakových a plynových zariadení</t>
  </si>
  <si>
    <t>Hodinové zúčtovacie sadzby</t>
  </si>
  <si>
    <t>HZS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</si>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</sst>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6"/>
      <color theme="4" tint="-0.249977111117893"/>
      <name val="Calibri Light"/>
      <family val="2"/>
      <charset val="238"/>
      <scheme val="major"/>
    </font>
    <font>
      <sz val="11"/>
      <color rgb="FF000000"/>
      <name val="Calibri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theme="3" tint="0.79998168889431442"/>
      </left>
      <right/>
      <top style="medium">
        <color theme="3" tint="0.79998168889431442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 style="medium">
        <color theme="3" tint="0.79998168889431442"/>
      </bottom>
      <diagonal/>
    </border>
    <border>
      <left/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5117038483843"/>
      </left>
      <right/>
      <top style="medium">
        <color theme="3" tint="0.79998168889431442"/>
      </top>
      <bottom style="medium">
        <color theme="3" tint="0.79995117038483843"/>
      </bottom>
      <diagonal/>
    </border>
    <border>
      <left/>
      <right/>
      <top style="medium">
        <color theme="3" tint="0.79998168889431442"/>
      </top>
      <bottom style="medium">
        <color theme="3" tint="0.79995117038483843"/>
      </bottom>
      <diagonal/>
    </border>
    <border>
      <left/>
      <right style="medium">
        <color theme="3" tint="0.79995117038483843"/>
      </right>
      <top style="medium">
        <color theme="3" tint="0.79998168889431442"/>
      </top>
      <bottom style="medium">
        <color theme="3" tint="0.79995117038483843"/>
      </bottom>
      <diagonal/>
    </border>
    <border>
      <left style="medium">
        <color theme="3" tint="0.79992065187536243"/>
      </left>
      <right/>
      <top style="medium">
        <color theme="3" tint="0.79995117038483843"/>
      </top>
      <bottom style="medium">
        <color theme="3" tint="0.79992065187536243"/>
      </bottom>
      <diagonal/>
    </border>
    <border>
      <left/>
      <right/>
      <top style="medium">
        <color theme="3" tint="0.79995117038483843"/>
      </top>
      <bottom style="medium">
        <color theme="3" tint="0.79992065187536243"/>
      </bottom>
      <diagonal/>
    </border>
    <border>
      <left/>
      <right style="medium">
        <color theme="3" tint="0.79992065187536243"/>
      </right>
      <top style="medium">
        <color theme="3" tint="0.79995117038483843"/>
      </top>
      <bottom style="medium">
        <color theme="3" tint="0.79992065187536243"/>
      </bottom>
      <diagonal/>
    </border>
    <border>
      <left style="medium">
        <color theme="3" tint="0.79989013336588644"/>
      </left>
      <right/>
      <top style="medium">
        <color theme="3" tint="0.79992065187536243"/>
      </top>
      <bottom style="medium">
        <color theme="3" tint="0.79989013336588644"/>
      </bottom>
      <diagonal/>
    </border>
    <border>
      <left/>
      <right/>
      <top style="medium">
        <color theme="3" tint="0.79992065187536243"/>
      </top>
      <bottom style="medium">
        <color theme="3" tint="0.79989013336588644"/>
      </bottom>
      <diagonal/>
    </border>
    <border>
      <left/>
      <right style="medium">
        <color theme="3" tint="0.79989013336588644"/>
      </right>
      <top style="medium">
        <color theme="3" tint="0.79992065187536243"/>
      </top>
      <bottom style="medium">
        <color theme="3" tint="0.79989013336588644"/>
      </bottom>
      <diagonal/>
    </border>
    <border>
      <left style="medium">
        <color theme="3" tint="0.79985961485641044"/>
      </left>
      <right/>
      <top style="medium">
        <color theme="3" tint="0.79989013336588644"/>
      </top>
      <bottom style="medium">
        <color theme="3" tint="0.79985961485641044"/>
      </bottom>
      <diagonal/>
    </border>
    <border>
      <left/>
      <right/>
      <top style="medium">
        <color theme="3" tint="0.79989013336588644"/>
      </top>
      <bottom style="medium">
        <color theme="3" tint="0.79985961485641044"/>
      </bottom>
      <diagonal/>
    </border>
    <border>
      <left/>
      <right style="medium">
        <color theme="3" tint="0.79985961485641044"/>
      </right>
      <top style="medium">
        <color theme="3" tint="0.79989013336588644"/>
      </top>
      <bottom style="medium">
        <color theme="3" tint="0.79985961485641044"/>
      </bottom>
      <diagonal/>
    </border>
    <border>
      <left/>
      <right/>
      <top style="medium">
        <color theme="3" tint="0.79985961485641044"/>
      </top>
      <bottom style="medium">
        <color theme="3" tint="0.79982909634693444"/>
      </bottom>
      <diagonal/>
    </border>
    <border>
      <left/>
      <right style="medium">
        <color theme="3" tint="0.79982909634693444"/>
      </right>
      <top style="medium">
        <color theme="3" tint="0.79985961485641044"/>
      </top>
      <bottom style="medium">
        <color theme="3" tint="0.79982909634693444"/>
      </bottom>
      <diagonal/>
    </border>
    <border>
      <left style="medium">
        <color theme="3" tint="0.79995117038483843"/>
      </left>
      <right/>
      <top style="medium">
        <color theme="3" tint="0.79995117038483843"/>
      </top>
      <bottom style="medium">
        <color theme="3" tint="0.79995117038483843"/>
      </bottom>
      <diagonal/>
    </border>
    <border>
      <left/>
      <right style="medium">
        <color theme="3" tint="0.79995117038483843"/>
      </right>
      <top style="medium">
        <color theme="3" tint="0.79995117038483843"/>
      </top>
      <bottom style="medium">
        <color theme="3" tint="0.7999511703848384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B2B2B2"/>
      </right>
      <top/>
      <bottom/>
      <diagonal/>
    </border>
    <border>
      <left/>
      <right style="medium">
        <color theme="3" tint="0.79985961485641044"/>
      </right>
      <top/>
      <bottom/>
      <diagonal/>
    </border>
    <border>
      <left/>
      <right style="medium">
        <color theme="3" tint="0.79989013336588644"/>
      </right>
      <top/>
      <bottom/>
      <diagonal/>
    </border>
    <border>
      <left/>
      <right style="medium">
        <color theme="3" tint="0.79992065187536243"/>
      </right>
      <top/>
      <bottom/>
      <diagonal/>
    </border>
    <border>
      <left/>
      <right style="medium">
        <color theme="3" tint="0.79998168889431442"/>
      </right>
      <top/>
      <bottom/>
      <diagonal/>
    </border>
    <border>
      <left style="medium">
        <color theme="3" tint="0.79998168889431442"/>
      </left>
      <right/>
      <top style="medium">
        <color theme="3" tint="0.79998168889431442"/>
      </top>
      <bottom style="medium">
        <color theme="3" tint="0.79995117038483843"/>
      </bottom>
      <diagonal/>
    </border>
    <border>
      <left/>
      <right style="medium">
        <color theme="3" tint="0.79998168889431442"/>
      </right>
      <top style="medium">
        <color theme="3" tint="0.79998168889431442"/>
      </top>
      <bottom style="medium">
        <color theme="3" tint="0.79995117038483843"/>
      </bottom>
      <diagonal/>
    </border>
    <border>
      <left style="thin">
        <color rgb="FFB2B2B2"/>
      </left>
      <right/>
      <top style="medium">
        <color theme="3" tint="0.79985961485641044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justify" vertical="center"/>
    </xf>
    <xf numFmtId="0" fontId="0" fillId="0" borderId="5" xfId="0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wrapText="1" indent="1"/>
    </xf>
    <xf numFmtId="0" fontId="5" fillId="0" borderId="6" xfId="0" applyFont="1" applyBorder="1" applyAlignment="1">
      <alignment vertical="center"/>
    </xf>
    <xf numFmtId="0" fontId="0" fillId="0" borderId="5" xfId="0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justify" vertical="center"/>
    </xf>
    <xf numFmtId="0" fontId="0" fillId="0" borderId="6" xfId="0" applyBorder="1"/>
    <xf numFmtId="0" fontId="0" fillId="0" borderId="0" xfId="0" applyProtection="1">
      <protection locked="0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4" borderId="38" xfId="2" applyFont="1" applyFill="1" applyBorder="1" applyAlignment="1" applyProtection="1">
      <alignment vertical="center" wrapText="1"/>
      <protection locked="0"/>
    </xf>
    <xf numFmtId="164" fontId="19" fillId="0" borderId="0" xfId="0" applyNumberFormat="1" applyFont="1" applyProtection="1">
      <protection locked="0"/>
    </xf>
    <xf numFmtId="10" fontId="21" fillId="4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/>
    </xf>
    <xf numFmtId="49" fontId="20" fillId="0" borderId="2" xfId="3" applyNumberFormat="1" applyFont="1" applyBorder="1" applyAlignment="1" applyProtection="1">
      <alignment horizontal="center" vertical="center"/>
    </xf>
    <xf numFmtId="4" fontId="19" fillId="0" borderId="2" xfId="0" applyNumberFormat="1" applyFont="1" applyBorder="1" applyAlignment="1">
      <alignment wrapText="1"/>
    </xf>
    <xf numFmtId="49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/>
    <xf numFmtId="49" fontId="19" fillId="0" borderId="2" xfId="0" applyNumberFormat="1" applyFont="1" applyBorder="1" applyAlignment="1">
      <alignment horizontal="center"/>
    </xf>
    <xf numFmtId="43" fontId="20" fillId="0" borderId="2" xfId="3" applyFont="1" applyBorder="1" applyAlignment="1" applyProtection="1">
      <alignment horizontal="right"/>
    </xf>
    <xf numFmtId="0" fontId="19" fillId="0" borderId="2" xfId="0" applyFont="1" applyBorder="1" applyAlignment="1">
      <alignment horizontal="center"/>
    </xf>
    <xf numFmtId="0" fontId="19" fillId="0" borderId="39" xfId="0" applyFont="1" applyBorder="1"/>
    <xf numFmtId="0" fontId="19" fillId="0" borderId="0" xfId="0" applyFont="1" applyAlignment="1">
      <alignment horizontal="center"/>
    </xf>
    <xf numFmtId="43" fontId="20" fillId="0" borderId="2" xfId="3" applyFont="1" applyBorder="1" applyAlignment="1" applyProtection="1">
      <alignment horizontal="center"/>
    </xf>
    <xf numFmtId="0" fontId="19" fillId="0" borderId="3" xfId="0" applyFont="1" applyBorder="1"/>
    <xf numFmtId="0" fontId="19" fillId="0" borderId="3" xfId="0" applyFont="1" applyBorder="1" applyAlignment="1">
      <alignment horizontal="center"/>
    </xf>
    <xf numFmtId="43" fontId="20" fillId="0" borderId="3" xfId="3" applyFont="1" applyBorder="1" applyAlignment="1" applyProtection="1">
      <alignment horizontal="center"/>
    </xf>
    <xf numFmtId="43" fontId="20" fillId="5" borderId="4" xfId="3" applyFont="1" applyFill="1" applyBorder="1" applyAlignment="1" applyProtection="1">
      <alignment horizontal="center" vertical="center"/>
    </xf>
    <xf numFmtId="4" fontId="17" fillId="0" borderId="2" xfId="0" applyNumberFormat="1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right" vertical="center"/>
    </xf>
    <xf numFmtId="164" fontId="23" fillId="0" borderId="8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wrapText="1"/>
      <protection locked="0"/>
    </xf>
    <xf numFmtId="0" fontId="5" fillId="4" borderId="0" xfId="0" applyFont="1" applyFill="1" applyAlignment="1" applyProtection="1">
      <alignment horizontal="left"/>
      <protection locked="0"/>
    </xf>
    <xf numFmtId="164" fontId="5" fillId="4" borderId="0" xfId="0" applyNumberFormat="1" applyFont="1" applyFill="1" applyAlignment="1" applyProtection="1">
      <alignment wrapText="1"/>
      <protection locked="0"/>
    </xf>
    <xf numFmtId="0" fontId="9" fillId="0" borderId="10" xfId="1" applyFont="1" applyFill="1" applyBorder="1" applyAlignment="1" applyProtection="1">
      <alignment vertical="center" wrapText="1"/>
    </xf>
    <xf numFmtId="0" fontId="9" fillId="0" borderId="0" xfId="1" applyFont="1" applyFill="1" applyBorder="1" applyAlignment="1" applyProtection="1">
      <alignment vertical="center" wrapText="1"/>
    </xf>
    <xf numFmtId="0" fontId="0" fillId="4" borderId="36" xfId="0" applyFill="1" applyBorder="1" applyProtection="1">
      <protection locked="0"/>
    </xf>
    <xf numFmtId="0" fontId="0" fillId="4" borderId="3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8" fillId="0" borderId="10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22" fillId="0" borderId="7" xfId="0" applyFont="1" applyBorder="1" applyAlignment="1">
      <alignment horizontal="left" vertical="center"/>
    </xf>
    <xf numFmtId="0" fontId="19" fillId="0" borderId="40" xfId="0" applyFont="1" applyBorder="1" applyAlignment="1">
      <alignment horizontal="left" vertical="center"/>
    </xf>
    <xf numFmtId="0" fontId="17" fillId="0" borderId="30" xfId="0" applyFont="1" applyBorder="1" applyAlignment="1">
      <alignment vertical="center" wrapText="1"/>
    </xf>
    <xf numFmtId="0" fontId="9" fillId="0" borderId="10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left" vertical="center" wrapText="1"/>
    </xf>
    <xf numFmtId="0" fontId="0" fillId="4" borderId="17" xfId="0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14" fillId="0" borderId="0" xfId="0" applyFont="1" applyAlignment="1">
      <alignment horizontal="center" vertical="center"/>
    </xf>
    <xf numFmtId="0" fontId="0" fillId="0" borderId="0" xfId="0"/>
    <xf numFmtId="0" fontId="14" fillId="4" borderId="0" xfId="0" applyFont="1" applyFill="1" applyAlignment="1">
      <alignment horizontal="center" vertical="center" wrapText="1"/>
    </xf>
    <xf numFmtId="0" fontId="0" fillId="0" borderId="33" xfId="0" applyBorder="1"/>
    <xf numFmtId="0" fontId="0" fillId="0" borderId="0" xfId="0" applyProtection="1">
      <protection locked="0"/>
    </xf>
    <xf numFmtId="0" fontId="0" fillId="0" borderId="35" xfId="0" applyBorder="1"/>
    <xf numFmtId="0" fontId="0" fillId="4" borderId="11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0" borderId="34" xfId="0" applyBorder="1"/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16" fillId="0" borderId="10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 wrapText="1"/>
    </xf>
    <xf numFmtId="0" fontId="0" fillId="0" borderId="32" xfId="0" applyBorder="1"/>
    <xf numFmtId="0" fontId="0" fillId="0" borderId="31" xfId="0" applyBorder="1"/>
    <xf numFmtId="0" fontId="0" fillId="4" borderId="21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5" xfId="0" applyFill="1" applyBorder="1" applyProtection="1">
      <protection locked="0"/>
    </xf>
  </cellXfs>
  <cellStyles count="4">
    <cellStyle name="20 % - zvýraznenie3" xfId="2" builtinId="38"/>
    <cellStyle name="Čiarka" xfId="3" builtinId="3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809625</xdr:colOff>
          <xdr:row>15</xdr:row>
          <xdr:rowOff>0</xdr:rowOff>
        </xdr:from>
        <xdr:to>
          <xdr:col>5</xdr:col>
          <xdr:colOff>495300</xdr:colOff>
          <xdr:row>15</xdr:row>
          <xdr:rowOff>571500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828675</xdr:colOff>
          <xdr:row>17</xdr:row>
          <xdr:rowOff>0</xdr:rowOff>
        </xdr:from>
        <xdr:to>
          <xdr:col>5</xdr:col>
          <xdr:colOff>504825</xdr:colOff>
          <xdr:row>17</xdr:row>
          <xdr:rowOff>571500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828675</xdr:colOff>
          <xdr:row>18</xdr:row>
          <xdr:rowOff>0</xdr:rowOff>
        </xdr:from>
        <xdr:to>
          <xdr:col>5</xdr:col>
          <xdr:colOff>504825</xdr:colOff>
          <xdr:row>18</xdr:row>
          <xdr:rowOff>571500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828675</xdr:colOff>
          <xdr:row>16</xdr:row>
          <xdr:rowOff>0</xdr:rowOff>
        </xdr:from>
        <xdr:to>
          <xdr:col>5</xdr:col>
          <xdr:colOff>504825</xdr:colOff>
          <xdr:row>16</xdr:row>
          <xdr:rowOff>571500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gistratba-my.sharepoint.com/personal/juraj_simo_bratislava_sk/Documents/Documents/Bezne%20opravy%20a%20udrzby%20SSN%202024%20Kadrliak/Zverejnenie%2023.2.24/Pr&#237;loha%20&#269;.%201%20Ponuka%20v%20z&#225;kazke%2019.2.24.xlsx" TargetMode="External"/><Relationship Id="rId1" Type="http://schemas.openxmlformats.org/officeDocument/2006/relationships/externalLinkPath" Target="Pr&#237;loha%20&#269;.%201%20Ponuka%20v%20z&#225;kazke%2019.2.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 zliav z cenníka Cenkros"/>
      <sheetName val="Hárok1"/>
    </sheetNames>
    <sheetDataSet>
      <sheetData sheetId="0">
        <row r="4">
          <cell r="A4" t="str">
            <v>Prosíme, uveďte výšku percentuálnej zľavy na jednotlivé skupiny prác cenníka CENKROS do žltých políčok. Výška Vami uvedenej zľavy je za danú skupinu prác záväzná a platná počas trvania rámcovej dohody. Údaje uvedené v stĺpci "Predpokladaný finančný objem prác v EUR bez DPH" sú iba orientačné (demonštratívne) pre jednotlivé skupiny prác počas trvania rámcovej dohody a slúžia pre výpočet celkového predpokladaného finančného objemu prác v EUR bez DPH po uchádzačom poskytnutej zľave počas trvania rámcovej dohody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8E34-210B-4C46-A030-7488E55F9018}">
  <dimension ref="A2:G55"/>
  <sheetViews>
    <sheetView tabSelected="1" topLeftCell="A21" zoomScaleNormal="100" zoomScaleSheetLayoutView="85" workbookViewId="0">
      <selection activeCell="I39" sqref="I39"/>
    </sheetView>
  </sheetViews>
  <sheetFormatPr defaultRowHeight="15" x14ac:dyDescent="0.25"/>
  <cols>
    <col min="1" max="1" width="44.7109375" style="14" customWidth="1"/>
    <col min="2" max="2" width="14.42578125" style="14" customWidth="1"/>
    <col min="3" max="3" width="15.5703125" style="19" customWidth="1"/>
    <col min="4" max="4" width="16.140625" style="14" customWidth="1"/>
    <col min="5" max="5" width="17.140625" style="14" customWidth="1"/>
    <col min="6" max="16384" width="9.140625" style="14"/>
  </cols>
  <sheetData>
    <row r="2" spans="1:5" x14ac:dyDescent="0.25">
      <c r="A2" s="74"/>
      <c r="B2" s="74"/>
      <c r="C2" s="74"/>
      <c r="D2" s="74"/>
      <c r="E2" s="74"/>
    </row>
    <row r="3" spans="1:5" ht="36.75" customHeight="1" x14ac:dyDescent="0.25">
      <c r="A3" s="84" t="s">
        <v>44</v>
      </c>
      <c r="B3" s="85"/>
      <c r="C3" s="85"/>
      <c r="D3" s="85"/>
      <c r="E3" s="85"/>
    </row>
    <row r="4" spans="1:5" x14ac:dyDescent="0.25">
      <c r="A4"/>
      <c r="B4"/>
      <c r="C4"/>
      <c r="D4"/>
      <c r="E4"/>
    </row>
    <row r="5" spans="1:5" ht="15.75" customHeight="1" x14ac:dyDescent="0.25">
      <c r="A5" s="72" t="s">
        <v>39</v>
      </c>
      <c r="B5" s="72"/>
      <c r="C5" s="72"/>
      <c r="D5" s="72"/>
      <c r="E5" s="72"/>
    </row>
    <row r="6" spans="1:5" ht="24" customHeight="1" thickBot="1" x14ac:dyDescent="0.3">
      <c r="A6" s="59" t="s">
        <v>42</v>
      </c>
      <c r="B6" s="60"/>
      <c r="C6" s="60"/>
      <c r="D6" s="60"/>
      <c r="E6" s="60"/>
    </row>
    <row r="7" spans="1:5" ht="15.75" thickBot="1" x14ac:dyDescent="0.3">
      <c r="A7" s="71" t="s">
        <v>0</v>
      </c>
      <c r="B7" s="75"/>
      <c r="C7" s="76"/>
      <c r="D7" s="77"/>
      <c r="E7" s="78"/>
    </row>
    <row r="8" spans="1:5" ht="15.75" thickBot="1" x14ac:dyDescent="0.3">
      <c r="A8" t="s">
        <v>1</v>
      </c>
      <c r="B8"/>
      <c r="C8" s="76"/>
      <c r="D8" s="77"/>
      <c r="E8" s="78"/>
    </row>
    <row r="9" spans="1:5" ht="15.75" thickBot="1" x14ac:dyDescent="0.3">
      <c r="A9" t="s">
        <v>2</v>
      </c>
      <c r="B9"/>
      <c r="C9" s="80"/>
      <c r="D9" s="81"/>
      <c r="E9" s="82"/>
    </row>
    <row r="10" spans="1:5" ht="15.75" thickBot="1" x14ac:dyDescent="0.3">
      <c r="A10" s="71" t="s">
        <v>3</v>
      </c>
      <c r="B10" s="79"/>
      <c r="C10" s="66"/>
      <c r="D10" s="83"/>
      <c r="E10" s="67"/>
    </row>
    <row r="11" spans="1:5" ht="15.75" thickBot="1" x14ac:dyDescent="0.3">
      <c r="A11" s="71" t="s">
        <v>4</v>
      </c>
      <c r="B11" s="73"/>
      <c r="C11" s="68"/>
      <c r="D11" s="88"/>
      <c r="E11" s="69"/>
    </row>
    <row r="12" spans="1:5" ht="15.75" thickBot="1" x14ac:dyDescent="0.3">
      <c r="A12" s="71" t="s">
        <v>5</v>
      </c>
      <c r="B12" s="86"/>
      <c r="C12" s="89"/>
      <c r="D12" s="90"/>
      <c r="E12" s="91"/>
    </row>
    <row r="13" spans="1:5" ht="30.75" customHeight="1" thickBot="1" x14ac:dyDescent="0.3">
      <c r="A13" s="71" t="s">
        <v>6</v>
      </c>
      <c r="B13" s="87"/>
      <c r="C13" s="22" t="s">
        <v>37</v>
      </c>
      <c r="D13" s="15"/>
      <c r="E13" s="16"/>
    </row>
    <row r="14" spans="1:5" x14ac:dyDescent="0.25">
      <c r="A14" s="71"/>
      <c r="B14" s="71"/>
      <c r="C14" s="71"/>
      <c r="D14" s="71"/>
      <c r="E14" s="71"/>
    </row>
    <row r="15" spans="1:5" ht="27.75" customHeight="1" thickBot="1" x14ac:dyDescent="0.3">
      <c r="A15" s="59" t="s">
        <v>7</v>
      </c>
      <c r="B15" s="60"/>
      <c r="C15" s="60"/>
      <c r="D15" s="60"/>
      <c r="E15" s="60"/>
    </row>
    <row r="16" spans="1:5" ht="46.5" customHeight="1" thickBot="1" x14ac:dyDescent="0.3">
      <c r="A16" s="53" t="s">
        <v>8</v>
      </c>
      <c r="B16" s="54"/>
      <c r="C16" s="54"/>
      <c r="D16" s="55"/>
      <c r="E16" s="56"/>
    </row>
    <row r="17" spans="1:5" ht="46.5" customHeight="1" thickBot="1" x14ac:dyDescent="0.3">
      <c r="A17" s="53" t="s">
        <v>40</v>
      </c>
      <c r="B17" s="54"/>
      <c r="C17" s="54"/>
      <c r="D17" s="57"/>
      <c r="E17" s="58"/>
    </row>
    <row r="18" spans="1:5" ht="46.5" customHeight="1" thickBot="1" x14ac:dyDescent="0.3">
      <c r="A18" s="64" t="s">
        <v>9</v>
      </c>
      <c r="B18" s="65"/>
      <c r="C18" s="65"/>
      <c r="D18" s="66"/>
      <c r="E18" s="67"/>
    </row>
    <row r="19" spans="1:5" ht="46.5" customHeight="1" thickBot="1" x14ac:dyDescent="0.3">
      <c r="A19" s="64" t="s">
        <v>45</v>
      </c>
      <c r="B19" s="65"/>
      <c r="C19" s="65"/>
      <c r="D19" s="68"/>
      <c r="E19" s="69"/>
    </row>
    <row r="20" spans="1:5" ht="31.7" customHeight="1" x14ac:dyDescent="0.25">
      <c r="A20" s="70" t="s">
        <v>43</v>
      </c>
      <c r="B20" s="70"/>
      <c r="C20" s="70"/>
      <c r="D20" s="70"/>
      <c r="E20" s="70"/>
    </row>
    <row r="21" spans="1:5" ht="87" customHeight="1" x14ac:dyDescent="0.25">
      <c r="A21" s="63" t="str">
        <f>'[1]Tab zliav z cenníka Cenkros'!$A$4</f>
        <v>Prosíme, uveďte výšku percentuálnej zľavy na jednotlivé skupiny prác cenníka CENKROS do žltých políčok. Výška Vami uvedenej zľavy je za danú skupinu prác záväzná a platná počas trvania rámcovej dohody. Údaje uvedené v stĺpci "Predpokladaný finančný objem prác v EUR bez DPH" sú iba orientačné (demonštratívne) pre jednotlivé skupiny prác počas trvania rámcovej dohody a slúžia pre výpočet celkového predpokladaného finančného objemu prác v EUR bez DPH po uchádzačom poskytnutej zľave počas trvania rámcovej dohody</v>
      </c>
      <c r="B21" s="63"/>
      <c r="C21" s="63"/>
      <c r="D21" s="63"/>
      <c r="E21" s="63"/>
    </row>
    <row r="22" spans="1:5" ht="66" customHeight="1" x14ac:dyDescent="0.25">
      <c r="A22" s="25" t="s">
        <v>46</v>
      </c>
      <c r="B22" s="26" t="s">
        <v>47</v>
      </c>
      <c r="C22" s="27" t="s">
        <v>48</v>
      </c>
      <c r="D22" s="27" t="s">
        <v>49</v>
      </c>
      <c r="E22" s="27" t="s">
        <v>50</v>
      </c>
    </row>
    <row r="23" spans="1:5" ht="15" customHeight="1" x14ac:dyDescent="0.25">
      <c r="A23" s="28" t="s">
        <v>51</v>
      </c>
      <c r="B23" s="29" t="s">
        <v>52</v>
      </c>
      <c r="C23" s="30">
        <v>20000</v>
      </c>
      <c r="D23" s="24"/>
      <c r="E23" s="43">
        <f>$C23*(1-$D23)</f>
        <v>20000</v>
      </c>
    </row>
    <row r="24" spans="1:5" ht="15" customHeight="1" x14ac:dyDescent="0.25">
      <c r="A24" s="28" t="s">
        <v>53</v>
      </c>
      <c r="B24" s="31" t="s">
        <v>54</v>
      </c>
      <c r="C24" s="30">
        <v>3000</v>
      </c>
      <c r="D24" s="24"/>
      <c r="E24" s="43">
        <f>$C24*(1-$D24)</f>
        <v>3000</v>
      </c>
    </row>
    <row r="25" spans="1:5" ht="15" customHeight="1" x14ac:dyDescent="0.25">
      <c r="A25" s="28" t="s">
        <v>55</v>
      </c>
      <c r="B25" s="29" t="s">
        <v>56</v>
      </c>
      <c r="C25" s="30">
        <v>40000</v>
      </c>
      <c r="D25" s="24"/>
      <c r="E25" s="43">
        <f>$C25*(1-$D25)</f>
        <v>40000</v>
      </c>
    </row>
    <row r="26" spans="1:5" ht="15" customHeight="1" x14ac:dyDescent="0.25">
      <c r="A26" s="28" t="s">
        <v>57</v>
      </c>
      <c r="B26" s="31" t="s">
        <v>58</v>
      </c>
      <c r="C26" s="30">
        <v>70000</v>
      </c>
      <c r="D26" s="24"/>
      <c r="E26" s="43">
        <f t="shared" ref="E26:E49" si="0">$C26*(1-$D26)</f>
        <v>70000</v>
      </c>
    </row>
    <row r="27" spans="1:5" ht="15" customHeight="1" x14ac:dyDescent="0.25">
      <c r="A27" s="28" t="s">
        <v>59</v>
      </c>
      <c r="B27" s="31" t="s">
        <v>60</v>
      </c>
      <c r="C27" s="30">
        <v>50000</v>
      </c>
      <c r="D27" s="24"/>
      <c r="E27" s="43">
        <f t="shared" si="0"/>
        <v>50000</v>
      </c>
    </row>
    <row r="28" spans="1:5" ht="15" customHeight="1" x14ac:dyDescent="0.25">
      <c r="A28" s="28" t="s">
        <v>61</v>
      </c>
      <c r="B28" s="31" t="s">
        <v>62</v>
      </c>
      <c r="C28" s="30">
        <v>150000</v>
      </c>
      <c r="D28" s="24"/>
      <c r="E28" s="43">
        <f t="shared" si="0"/>
        <v>150000</v>
      </c>
    </row>
    <row r="29" spans="1:5" ht="15" customHeight="1" x14ac:dyDescent="0.25">
      <c r="A29" s="28" t="s">
        <v>63</v>
      </c>
      <c r="B29" s="31" t="s">
        <v>64</v>
      </c>
      <c r="C29" s="30">
        <v>10000</v>
      </c>
      <c r="D29" s="24"/>
      <c r="E29" s="43">
        <f t="shared" si="0"/>
        <v>10000</v>
      </c>
    </row>
    <row r="30" spans="1:5" ht="15" customHeight="1" x14ac:dyDescent="0.25">
      <c r="A30" s="32" t="s">
        <v>65</v>
      </c>
      <c r="B30" s="33" t="s">
        <v>66</v>
      </c>
      <c r="C30" s="30">
        <v>90000</v>
      </c>
      <c r="D30" s="24"/>
      <c r="E30" s="43">
        <f t="shared" si="0"/>
        <v>90000</v>
      </c>
    </row>
    <row r="31" spans="1:5" ht="15" customHeight="1" x14ac:dyDescent="0.25">
      <c r="A31" s="32" t="s">
        <v>67</v>
      </c>
      <c r="B31" s="33" t="s">
        <v>68</v>
      </c>
      <c r="C31" s="30">
        <v>20000</v>
      </c>
      <c r="D31" s="24"/>
      <c r="E31" s="43">
        <f t="shared" si="0"/>
        <v>20000</v>
      </c>
    </row>
    <row r="32" spans="1:5" ht="15" customHeight="1" x14ac:dyDescent="0.25">
      <c r="A32" s="32" t="s">
        <v>69</v>
      </c>
      <c r="B32" s="33" t="s">
        <v>70</v>
      </c>
      <c r="C32" s="30">
        <v>120000</v>
      </c>
      <c r="D32" s="24"/>
      <c r="E32" s="43">
        <f t="shared" si="0"/>
        <v>120000</v>
      </c>
    </row>
    <row r="33" spans="1:5" ht="15" customHeight="1" x14ac:dyDescent="0.25">
      <c r="A33" s="32" t="s">
        <v>71</v>
      </c>
      <c r="B33" s="33" t="s">
        <v>72</v>
      </c>
      <c r="C33" s="30">
        <v>60000</v>
      </c>
      <c r="D33" s="24"/>
      <c r="E33" s="43">
        <f t="shared" si="0"/>
        <v>60000</v>
      </c>
    </row>
    <row r="34" spans="1:5" ht="15" customHeight="1" x14ac:dyDescent="0.25">
      <c r="A34" s="32" t="s">
        <v>73</v>
      </c>
      <c r="B34" s="33" t="s">
        <v>74</v>
      </c>
      <c r="C34" s="34">
        <v>80000</v>
      </c>
      <c r="D34" s="24"/>
      <c r="E34" s="43">
        <f t="shared" si="0"/>
        <v>80000</v>
      </c>
    </row>
    <row r="35" spans="1:5" ht="15" customHeight="1" x14ac:dyDescent="0.25">
      <c r="A35" s="32" t="s">
        <v>75</v>
      </c>
      <c r="B35" s="33" t="s">
        <v>76</v>
      </c>
      <c r="C35" s="34">
        <v>30000</v>
      </c>
      <c r="D35" s="24"/>
      <c r="E35" s="43">
        <f t="shared" si="0"/>
        <v>30000</v>
      </c>
    </row>
    <row r="36" spans="1:5" ht="15" customHeight="1" x14ac:dyDescent="0.25">
      <c r="A36" s="32" t="s">
        <v>77</v>
      </c>
      <c r="B36" s="35">
        <v>764</v>
      </c>
      <c r="C36" s="34">
        <v>20000</v>
      </c>
      <c r="D36" s="24"/>
      <c r="E36" s="43">
        <f t="shared" si="0"/>
        <v>20000</v>
      </c>
    </row>
    <row r="37" spans="1:5" ht="15" customHeight="1" x14ac:dyDescent="0.25">
      <c r="A37" s="32" t="s">
        <v>78</v>
      </c>
      <c r="B37" s="35">
        <v>765</v>
      </c>
      <c r="C37" s="34">
        <v>15000</v>
      </c>
      <c r="D37" s="24"/>
      <c r="E37" s="43">
        <f t="shared" si="0"/>
        <v>15000</v>
      </c>
    </row>
    <row r="38" spans="1:5" ht="15" customHeight="1" x14ac:dyDescent="0.25">
      <c r="A38" s="32" t="s">
        <v>79</v>
      </c>
      <c r="B38" s="33" t="s">
        <v>80</v>
      </c>
      <c r="C38" s="34">
        <v>50000</v>
      </c>
      <c r="D38" s="24"/>
      <c r="E38" s="43">
        <f t="shared" si="0"/>
        <v>50000</v>
      </c>
    </row>
    <row r="39" spans="1:5" ht="15" customHeight="1" x14ac:dyDescent="0.25">
      <c r="A39" s="36" t="s">
        <v>81</v>
      </c>
      <c r="B39" s="37">
        <v>767</v>
      </c>
      <c r="C39" s="34">
        <v>30000</v>
      </c>
      <c r="D39" s="24"/>
      <c r="E39" s="43">
        <f t="shared" si="0"/>
        <v>30000</v>
      </c>
    </row>
    <row r="40" spans="1:5" ht="15" customHeight="1" x14ac:dyDescent="0.25">
      <c r="A40" s="32" t="s">
        <v>82</v>
      </c>
      <c r="B40" s="33" t="s">
        <v>83</v>
      </c>
      <c r="C40" s="34">
        <v>80000</v>
      </c>
      <c r="D40" s="24"/>
      <c r="E40" s="43">
        <f t="shared" si="0"/>
        <v>80000</v>
      </c>
    </row>
    <row r="41" spans="1:5" ht="15" customHeight="1" x14ac:dyDescent="0.25">
      <c r="A41" s="32" t="s">
        <v>84</v>
      </c>
      <c r="B41" s="33" t="s">
        <v>85</v>
      </c>
      <c r="C41" s="34">
        <v>30000</v>
      </c>
      <c r="D41" s="24"/>
      <c r="E41" s="43">
        <f t="shared" si="0"/>
        <v>30000</v>
      </c>
    </row>
    <row r="42" spans="1:5" ht="15" customHeight="1" x14ac:dyDescent="0.25">
      <c r="A42" s="32" t="s">
        <v>86</v>
      </c>
      <c r="B42" s="33" t="s">
        <v>87</v>
      </c>
      <c r="C42" s="34">
        <v>30000</v>
      </c>
      <c r="D42" s="24"/>
      <c r="E42" s="43">
        <f t="shared" si="0"/>
        <v>30000</v>
      </c>
    </row>
    <row r="43" spans="1:5" ht="15" customHeight="1" x14ac:dyDescent="0.25">
      <c r="A43" s="32" t="s">
        <v>88</v>
      </c>
      <c r="B43" s="33" t="s">
        <v>89</v>
      </c>
      <c r="C43" s="34">
        <v>30000</v>
      </c>
      <c r="D43" s="24"/>
      <c r="E43" s="43">
        <f t="shared" si="0"/>
        <v>30000</v>
      </c>
    </row>
    <row r="44" spans="1:5" ht="15" customHeight="1" x14ac:dyDescent="0.25">
      <c r="A44" s="32" t="s">
        <v>90</v>
      </c>
      <c r="B44" s="33" t="s">
        <v>91</v>
      </c>
      <c r="C44" s="34">
        <v>80000</v>
      </c>
      <c r="D44" s="24"/>
      <c r="E44" s="43">
        <f t="shared" si="0"/>
        <v>80000</v>
      </c>
    </row>
    <row r="45" spans="1:5" ht="15" customHeight="1" x14ac:dyDescent="0.25">
      <c r="A45" s="32" t="s">
        <v>92</v>
      </c>
      <c r="B45" s="33" t="s">
        <v>93</v>
      </c>
      <c r="C45" s="34">
        <v>10000</v>
      </c>
      <c r="D45" s="24"/>
      <c r="E45" s="43">
        <f t="shared" si="0"/>
        <v>10000</v>
      </c>
    </row>
    <row r="46" spans="1:5" ht="15" customHeight="1" x14ac:dyDescent="0.25">
      <c r="A46" s="32" t="s">
        <v>94</v>
      </c>
      <c r="B46" s="33" t="s">
        <v>95</v>
      </c>
      <c r="C46" s="34">
        <v>70000</v>
      </c>
      <c r="D46" s="24"/>
      <c r="E46" s="43">
        <f t="shared" si="0"/>
        <v>70000</v>
      </c>
    </row>
    <row r="47" spans="1:5" ht="15" customHeight="1" x14ac:dyDescent="0.25">
      <c r="A47" s="32" t="s">
        <v>96</v>
      </c>
      <c r="B47" s="33" t="s">
        <v>97</v>
      </c>
      <c r="C47" s="34">
        <v>5000</v>
      </c>
      <c r="D47" s="24"/>
      <c r="E47" s="43">
        <f t="shared" si="0"/>
        <v>5000</v>
      </c>
    </row>
    <row r="48" spans="1:5" ht="15" customHeight="1" x14ac:dyDescent="0.25">
      <c r="A48" s="32" t="s">
        <v>98</v>
      </c>
      <c r="B48" s="35">
        <v>950</v>
      </c>
      <c r="C48" s="38">
        <v>10000</v>
      </c>
      <c r="D48" s="24"/>
      <c r="E48" s="43">
        <f t="shared" si="0"/>
        <v>10000</v>
      </c>
    </row>
    <row r="49" spans="1:7" ht="15" customHeight="1" thickBot="1" x14ac:dyDescent="0.3">
      <c r="A49" s="39" t="s">
        <v>99</v>
      </c>
      <c r="B49" s="40" t="s">
        <v>100</v>
      </c>
      <c r="C49" s="41">
        <v>20000</v>
      </c>
      <c r="D49" s="24"/>
      <c r="E49" s="44">
        <f t="shared" si="0"/>
        <v>20000</v>
      </c>
    </row>
    <row r="50" spans="1:7" ht="20.100000000000001" customHeight="1" thickBot="1" x14ac:dyDescent="0.3">
      <c r="A50" s="61" t="s">
        <v>101</v>
      </c>
      <c r="B50" s="62"/>
      <c r="C50" s="42">
        <f>SUM(C22:C49)</f>
        <v>1223000</v>
      </c>
      <c r="D50" s="23"/>
      <c r="E50" s="45">
        <f>SUM(E23:E49)</f>
        <v>1223000</v>
      </c>
    </row>
    <row r="51" spans="1:7" ht="15.75" x14ac:dyDescent="0.25">
      <c r="A51" s="46"/>
      <c r="B51" s="47"/>
      <c r="C51" s="48"/>
      <c r="D51" s="47"/>
      <c r="E51" s="47"/>
      <c r="F51" s="17"/>
      <c r="G51" s="17"/>
    </row>
    <row r="52" spans="1:7" x14ac:dyDescent="0.25">
      <c r="A52" s="47"/>
      <c r="B52" s="47"/>
      <c r="C52" s="48"/>
      <c r="D52" s="47"/>
      <c r="E52" s="47"/>
      <c r="F52" s="17"/>
      <c r="G52" s="17"/>
    </row>
    <row r="53" spans="1:7" x14ac:dyDescent="0.25">
      <c r="A53" s="51" t="s">
        <v>38</v>
      </c>
      <c r="B53" s="51"/>
      <c r="C53" s="20" t="s">
        <v>41</v>
      </c>
      <c r="D53" s="52"/>
      <c r="E53" s="52"/>
      <c r="F53" s="17"/>
      <c r="G53" s="17"/>
    </row>
    <row r="54" spans="1:7" x14ac:dyDescent="0.25">
      <c r="A54" s="49"/>
      <c r="B54" s="49"/>
      <c r="C54" s="21"/>
      <c r="D54" s="50"/>
      <c r="E54" s="50"/>
      <c r="F54" s="17"/>
      <c r="G54" s="17"/>
    </row>
    <row r="55" spans="1:7" x14ac:dyDescent="0.25">
      <c r="A55" s="17"/>
      <c r="B55" s="17"/>
      <c r="C55" s="18"/>
      <c r="D55" s="17"/>
      <c r="E55" s="17"/>
      <c r="F55" s="17"/>
      <c r="G55" s="17"/>
    </row>
  </sheetData>
  <sheetProtection sheet="1" objects="1" scenarios="1" selectLockedCells="1"/>
  <mergeCells count="32">
    <mergeCell ref="A14:E14"/>
    <mergeCell ref="A5:E5"/>
    <mergeCell ref="A6:E6"/>
    <mergeCell ref="A11:B11"/>
    <mergeCell ref="A2:E2"/>
    <mergeCell ref="A7:B7"/>
    <mergeCell ref="C7:E7"/>
    <mergeCell ref="A10:B10"/>
    <mergeCell ref="C8:E8"/>
    <mergeCell ref="C9:E9"/>
    <mergeCell ref="C10:E10"/>
    <mergeCell ref="A3:E3"/>
    <mergeCell ref="A12:B12"/>
    <mergeCell ref="A13:B13"/>
    <mergeCell ref="C11:E11"/>
    <mergeCell ref="C12:E12"/>
    <mergeCell ref="A15:E15"/>
    <mergeCell ref="A50:B50"/>
    <mergeCell ref="A21:E21"/>
    <mergeCell ref="A18:C18"/>
    <mergeCell ref="D18:E18"/>
    <mergeCell ref="A19:C19"/>
    <mergeCell ref="D19:E19"/>
    <mergeCell ref="A20:E20"/>
    <mergeCell ref="A54:B54"/>
    <mergeCell ref="D54:E54"/>
    <mergeCell ref="A53:B53"/>
    <mergeCell ref="D53:E53"/>
    <mergeCell ref="A16:C16"/>
    <mergeCell ref="D16:E16"/>
    <mergeCell ref="A17:C17"/>
    <mergeCell ref="D17:E17"/>
  </mergeCells>
  <dataValidations count="1">
    <dataValidation type="list" allowBlank="1" showInputMessage="1" showErrorMessage="1" sqref="C13" xr:uid="{FC601610-FA3E-407A-B532-5CDD7688A384}">
      <formula1>"Som platcom DPH,Nie som platcom DPH"</formula1>
    </dataValidation>
  </dataValidations>
  <pageMargins left="0.7" right="0.7" top="0.75" bottom="0.75" header="0.3" footer="0.3"/>
  <pageSetup paperSize="9" scale="68" orientation="portrait" r:id="rId1"/>
  <rowBreaks count="1" manualBreakCount="1">
    <brk id="42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76" r:id="rId4" name="Check Box 12">
              <controlPr defaultSize="0" autoFill="0" autoLine="0" autoPict="0">
                <anchor moveWithCells="1">
                  <from>
                    <xdr:col>3</xdr:col>
                    <xdr:colOff>809625</xdr:colOff>
                    <xdr:row>15</xdr:row>
                    <xdr:rowOff>0</xdr:rowOff>
                  </from>
                  <to>
                    <xdr:col>5</xdr:col>
                    <xdr:colOff>495300</xdr:colOff>
                    <xdr:row>15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5" name="Check Box 14">
              <controlPr defaultSize="0" autoFill="0" autoLine="0" autoPict="0">
                <anchor moveWithCells="1">
                  <from>
                    <xdr:col>3</xdr:col>
                    <xdr:colOff>828675</xdr:colOff>
                    <xdr:row>17</xdr:row>
                    <xdr:rowOff>0</xdr:rowOff>
                  </from>
                  <to>
                    <xdr:col>5</xdr:col>
                    <xdr:colOff>504825</xdr:colOff>
                    <xdr:row>17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6" name="Check Box 15">
              <controlPr defaultSize="0" autoFill="0" autoLine="0" autoPict="0">
                <anchor moveWithCells="1">
                  <from>
                    <xdr:col>3</xdr:col>
                    <xdr:colOff>828675</xdr:colOff>
                    <xdr:row>18</xdr:row>
                    <xdr:rowOff>0</xdr:rowOff>
                  </from>
                  <to>
                    <xdr:col>5</xdr:col>
                    <xdr:colOff>504825</xdr:colOff>
                    <xdr:row>18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7" name="Check Box 16">
              <controlPr defaultSize="0" autoFill="0" autoLine="0" autoPict="0">
                <anchor moveWithCells="1">
                  <from>
                    <xdr:col>3</xdr:col>
                    <xdr:colOff>828675</xdr:colOff>
                    <xdr:row>16</xdr:row>
                    <xdr:rowOff>0</xdr:rowOff>
                  </from>
                  <to>
                    <xdr:col>5</xdr:col>
                    <xdr:colOff>504825</xdr:colOff>
                    <xdr:row>16</xdr:row>
                    <xdr:rowOff>571500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B22" sqref="B22"/>
    </sheetView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10</v>
      </c>
    </row>
    <row r="3" spans="2:2" x14ac:dyDescent="0.25">
      <c r="B3" s="4"/>
    </row>
    <row r="4" spans="2:2" x14ac:dyDescent="0.25">
      <c r="B4" s="10" t="s">
        <v>11</v>
      </c>
    </row>
    <row r="5" spans="2:2" x14ac:dyDescent="0.25">
      <c r="B5" s="4"/>
    </row>
    <row r="6" spans="2:2" x14ac:dyDescent="0.25">
      <c r="B6" s="11" t="s">
        <v>12</v>
      </c>
    </row>
    <row r="7" spans="2:2" x14ac:dyDescent="0.25">
      <c r="B7" s="12"/>
    </row>
    <row r="8" spans="2:2" ht="60.75" customHeight="1" x14ac:dyDescent="0.25">
      <c r="B8" s="5" t="s">
        <v>13</v>
      </c>
    </row>
    <row r="9" spans="2:2" x14ac:dyDescent="0.25">
      <c r="B9" s="5"/>
    </row>
    <row r="10" spans="2:2" x14ac:dyDescent="0.25">
      <c r="B10" s="5" t="s">
        <v>14</v>
      </c>
    </row>
    <row r="11" spans="2:2" x14ac:dyDescent="0.25">
      <c r="B11" s="5" t="s">
        <v>15</v>
      </c>
    </row>
    <row r="12" spans="2:2" x14ac:dyDescent="0.25">
      <c r="B12" s="5" t="s">
        <v>16</v>
      </c>
    </row>
    <row r="13" spans="2:2" x14ac:dyDescent="0.25">
      <c r="B13" s="5" t="s">
        <v>17</v>
      </c>
    </row>
    <row r="14" spans="2:2" x14ac:dyDescent="0.25">
      <c r="B14" s="5" t="s">
        <v>18</v>
      </c>
    </row>
    <row r="15" spans="2:2" x14ac:dyDescent="0.25">
      <c r="B15" s="5" t="s">
        <v>19</v>
      </c>
    </row>
    <row r="16" spans="2:2" x14ac:dyDescent="0.25">
      <c r="B16" s="5" t="s">
        <v>20</v>
      </c>
    </row>
    <row r="17" spans="2:2" ht="30" x14ac:dyDescent="0.25">
      <c r="B17" s="5" t="s">
        <v>21</v>
      </c>
    </row>
    <row r="18" spans="2:2" x14ac:dyDescent="0.25">
      <c r="B18" s="5" t="s">
        <v>22</v>
      </c>
    </row>
    <row r="19" spans="2:2" x14ac:dyDescent="0.25">
      <c r="B19" s="5" t="s">
        <v>23</v>
      </c>
    </row>
    <row r="20" spans="2:2" x14ac:dyDescent="0.25">
      <c r="B20" s="5" t="s">
        <v>24</v>
      </c>
    </row>
    <row r="21" spans="2:2" ht="30" x14ac:dyDescent="0.25">
      <c r="B21" s="5" t="s">
        <v>25</v>
      </c>
    </row>
    <row r="22" spans="2:2" x14ac:dyDescent="0.25">
      <c r="B22" s="5" t="s">
        <v>26</v>
      </c>
    </row>
    <row r="23" spans="2:2" x14ac:dyDescent="0.25">
      <c r="B23" s="6"/>
    </row>
    <row r="24" spans="2:2" ht="60" x14ac:dyDescent="0.25">
      <c r="B24" s="5" t="s">
        <v>27</v>
      </c>
    </row>
    <row r="25" spans="2:2" ht="13.5" customHeight="1" x14ac:dyDescent="0.25">
      <c r="B25" s="5"/>
    </row>
    <row r="26" spans="2:2" ht="30" x14ac:dyDescent="0.25">
      <c r="B26" s="5" t="s">
        <v>28</v>
      </c>
    </row>
    <row r="27" spans="2:2" ht="15.75" thickBot="1" x14ac:dyDescent="0.3">
      <c r="B27" s="13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>
      <selection activeCell="E16" sqref="E16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29</v>
      </c>
    </row>
    <row r="3" spans="2:2" x14ac:dyDescent="0.25">
      <c r="B3" s="4"/>
    </row>
    <row r="4" spans="2:2" x14ac:dyDescent="0.25">
      <c r="B4" s="5" t="s">
        <v>11</v>
      </c>
    </row>
    <row r="5" spans="2:2" x14ac:dyDescent="0.25">
      <c r="B5" s="6"/>
    </row>
    <row r="6" spans="2:2" x14ac:dyDescent="0.25">
      <c r="B6" s="7" t="s">
        <v>12</v>
      </c>
    </row>
    <row r="7" spans="2:2" x14ac:dyDescent="0.25">
      <c r="B7" s="5"/>
    </row>
    <row r="8" spans="2:2" ht="60.75" customHeight="1" x14ac:dyDescent="0.25">
      <c r="B8" s="5" t="s">
        <v>30</v>
      </c>
    </row>
    <row r="9" spans="2:2" x14ac:dyDescent="0.25">
      <c r="B9" s="5" t="s">
        <v>31</v>
      </c>
    </row>
    <row r="10" spans="2:2" x14ac:dyDescent="0.25">
      <c r="B10" s="8"/>
    </row>
    <row r="11" spans="2:2" ht="30" x14ac:dyDescent="0.25">
      <c r="B11" s="5" t="s">
        <v>32</v>
      </c>
    </row>
    <row r="12" spans="2:2" x14ac:dyDescent="0.25">
      <c r="B12" s="5"/>
    </row>
    <row r="13" spans="2:2" ht="45" x14ac:dyDescent="0.25">
      <c r="B13" s="5" t="s">
        <v>33</v>
      </c>
    </row>
    <row r="14" spans="2:2" x14ac:dyDescent="0.25">
      <c r="B14" s="5"/>
    </row>
    <row r="15" spans="2:2" ht="45" x14ac:dyDescent="0.25">
      <c r="B15" s="5" t="s">
        <v>34</v>
      </c>
    </row>
    <row r="16" spans="2:2" x14ac:dyDescent="0.25">
      <c r="B16" s="5"/>
    </row>
    <row r="17" spans="2:2" ht="60" x14ac:dyDescent="0.25">
      <c r="B17" s="5" t="s">
        <v>35</v>
      </c>
    </row>
    <row r="18" spans="2:2" x14ac:dyDescent="0.25">
      <c r="B18" s="5"/>
    </row>
    <row r="19" spans="2:2" ht="75" x14ac:dyDescent="0.25">
      <c r="B19" s="5" t="s">
        <v>36</v>
      </c>
    </row>
    <row r="20" spans="2:2" ht="15.75" thickBot="1" x14ac:dyDescent="0.3">
      <c r="B20" s="9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sheetProtection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18" ma:contentTypeDescription="Umožňuje vytvoriť nový dokument." ma:contentTypeScope="" ma:versionID="658358cb79be18689eaa2ec4de4dfe24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0f5395014e4c5d45143409fb3a6ec2f7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663297-92AB-4BBF-8E8B-4F026C0F7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  <ds:schemaRef ds:uri="5b109657-a981-45e9-accc-f4b6203c2974"/>
    <ds:schemaRef ds:uri="d6f25a68-2b8f-4a5b-9db1-9252afa83e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Ponuka v zákazke</vt:lpstr>
      <vt:lpstr>Koneční užívatelia výhod</vt:lpstr>
      <vt:lpstr>Medzinárodné sankcie</vt:lpstr>
      <vt:lpstr>'Koneční užívatelia výhod'!Oblasť_tlače</vt:lpstr>
      <vt:lpstr>'Medzinárodné sankcie'!Oblasť_tlače</vt:lpstr>
      <vt:lpstr>'Ponuka v zákazke'!Oblasť_tlače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Šimo Juraj, Ing.</cp:lastModifiedBy>
  <cp:revision/>
  <dcterms:created xsi:type="dcterms:W3CDTF">2022-09-22T09:41:16Z</dcterms:created>
  <dcterms:modified xsi:type="dcterms:W3CDTF">2024-03-04T13:16:43Z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