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FirstFarms Agra M s. r. o\VO po schválení\NOVÉ\PT\"/>
    </mc:Choice>
  </mc:AlternateContent>
  <xr:revisionPtr revIDLastSave="0" documentId="13_ncr:1_{7C3191DC-6083-4E74-B31D-BD90338C2F8C}" xr6:coauthVersionLast="47" xr6:coauthVersionMax="47" xr10:uidLastSave="{00000000-0000-0000-0000-000000000000}"/>
  <bookViews>
    <workbookView xWindow="-110" yWindow="-110" windowWidth="38620" windowHeight="21220" xr2:uid="{E26FAE8B-643D-4366-B7D0-45913E07F6A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2'!$A$1:$A$73</definedName>
    <definedName name="_xlnm.Print_Area" localSheetId="0">'Príloha č. 2'!$B$4:$K$73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K36" i="1"/>
  <c r="J35" i="1"/>
  <c r="K35" i="1" s="1"/>
  <c r="J32" i="1"/>
  <c r="K32" i="1" s="1"/>
  <c r="J33" i="1"/>
  <c r="K33" i="1" s="1"/>
  <c r="J34" i="1"/>
  <c r="K34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K60" i="1" l="1"/>
  <c r="J60" i="1"/>
  <c r="J31" i="1"/>
  <c r="K31" i="1" s="1"/>
</calcChain>
</file>

<file path=xl/sharedStrings.xml><?xml version="1.0" encoding="utf-8"?>
<sst xmlns="http://schemas.openxmlformats.org/spreadsheetml/2006/main" count="114" uniqueCount="71">
  <si>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</si>
  <si>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</si>
  <si>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</si>
  <si>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</si>
  <si>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</si>
  <si>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</si>
  <si>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</si>
  <si>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</si>
  <si>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</si>
  <si>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</si>
  <si>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</si>
  <si>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</si>
  <si>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</si>
  <si>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</si>
  <si>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</si>
  <si>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</si>
  <si>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</si>
  <si>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</si>
  <si>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</si>
  <si>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</si>
  <si>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</si>
  <si>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</si>
  <si>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</si>
  <si>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</si>
  <si>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</si>
  <si>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</si>
  <si>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</si>
  <si>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</si>
  <si>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</si>
  <si>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</si>
  <si>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</si>
  <si>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</si>
  <si>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Príloha č. 2: </t>
  </si>
  <si>
    <t xml:space="preserve">Linka na koncentráciu a pasterizáciu mlieka a smotany </t>
  </si>
  <si>
    <t>súbor</t>
  </si>
  <si>
    <t xml:space="preserve">Uveďte konkrétny názov – výrobca, značka, typové označenie a pod. /
</t>
  </si>
  <si>
    <t>odvzdušnovač
deaerator</t>
  </si>
  <si>
    <t>pastér mlieka
milk pasteurizer</t>
  </si>
  <si>
    <t>odstredenie mlieka
milk separator</t>
  </si>
  <si>
    <t>chladič smotany
cream cooler</t>
  </si>
  <si>
    <t>reverzná osmóza 
reverse osmosis</t>
  </si>
  <si>
    <t>polisher
polisher</t>
  </si>
  <si>
    <t>CIP surová časť
CIP raw part</t>
  </si>
  <si>
    <t>CIP pasterizovaná časť
CIP pasteurized part</t>
  </si>
  <si>
    <t>Software
Software</t>
  </si>
  <si>
    <t>tanky na odstredené pasterizované mlieko
tanks for skimmed pasteurized milk</t>
  </si>
  <si>
    <t xml:space="preserve">tanky na surové mlieko
tanks for raw milk </t>
  </si>
  <si>
    <t>tanky na odstredené pasterizované koncentrované mlieko
tanks for concentrated pasteurized skimmed milk</t>
  </si>
  <si>
    <t xml:space="preserve">tanky na smotanu
tanks for cream </t>
  </si>
  <si>
    <t>Tank na pitnú vodu
Tank for fresh water</t>
  </si>
  <si>
    <t>integrácia nádrží  do jestvujúceho skladovania SKM
integration of tanks into existing raw cows milk storage</t>
  </si>
  <si>
    <t>Montáž zariadenia a uvedenie do prevádzky
Installation and comissioning</t>
  </si>
  <si>
    <t>Doprava techn. na miesto inštalácie
Delivery of technology to place of installation</t>
  </si>
  <si>
    <t>Zváranie
Welding</t>
  </si>
  <si>
    <t>Záručný a prevádzkový servis
Warranty and operational service</t>
  </si>
  <si>
    <t>Automatizácia
Automation</t>
  </si>
  <si>
    <t>Napojenie na inžinierske siete a ostatnú technolúgiu
Connection to utilities and other technology</t>
  </si>
  <si>
    <t>Drenáž
Drainage</t>
  </si>
  <si>
    <t>Elektrika
Electricity</t>
  </si>
  <si>
    <t>Potrubie
Piping</t>
  </si>
  <si>
    <t>Ventily
Valves</t>
  </si>
  <si>
    <t>rozloženie technológie
technology layout</t>
  </si>
  <si>
    <t>Normy
Standards</t>
  </si>
  <si>
    <t>typy výrobkov
types of products</t>
  </si>
  <si>
    <t>Koncentrácia mlieka
Milk concentration</t>
  </si>
  <si>
    <t xml:space="preserve">CIP stanica
CIP station
</t>
  </si>
  <si>
    <t xml:space="preserve">Pasterizácia mlieka   
Milk pasteurization               </t>
  </si>
  <si>
    <t xml:space="preserve">Skladovacie nádrže
Storage tanks
</t>
  </si>
  <si>
    <t>Ďalšie súčasti hodnoty obstarávaného zariadenia
Other components of the value of the equipment to be procured</t>
  </si>
  <si>
    <t>Pastér smotany/koncentrovaného mlieka
Pasteuriser of cream/concentrated milk</t>
  </si>
  <si>
    <t>CIP RO
CIP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</si>
</sst>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0" fontId="8" fillId="0" borderId="4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4" fontId="12" fillId="3" borderId="49" xfId="0" applyNumberFormat="1" applyFont="1" applyFill="1" applyBorder="1" applyAlignment="1" applyProtection="1">
      <alignment vertical="center" wrapText="1"/>
      <protection locked="0"/>
    </xf>
    <xf numFmtId="4" fontId="12" fillId="3" borderId="45" xfId="0" applyNumberFormat="1" applyFont="1" applyFill="1" applyBorder="1" applyAlignment="1" applyProtection="1">
      <alignment vertical="center" wrapText="1"/>
      <protection locked="0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4" fontId="12" fillId="3" borderId="5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47" xfId="0" applyFont="1" applyFill="1" applyBorder="1" applyAlignment="1">
      <alignment vertical="center" wrapText="1"/>
    </xf>
    <xf numFmtId="164" fontId="12" fillId="4" borderId="48" xfId="0" applyNumberFormat="1" applyFont="1" applyFill="1" applyBorder="1" applyAlignment="1">
      <alignment horizontal="center" vertical="center" wrapText="1"/>
    </xf>
    <xf numFmtId="164" fontId="12" fillId="4" borderId="46" xfId="0" applyNumberFormat="1" applyFont="1" applyFill="1" applyBorder="1" applyAlignment="1">
      <alignment vertical="center" wrapText="1"/>
    </xf>
    <xf numFmtId="0" fontId="12" fillId="4" borderId="55" xfId="0" applyFont="1" applyFill="1" applyBorder="1" applyAlignment="1">
      <alignment wrapText="1"/>
    </xf>
    <xf numFmtId="164" fontId="12" fillId="4" borderId="56" xfId="0" applyNumberFormat="1" applyFont="1" applyFill="1" applyBorder="1" applyAlignment="1">
      <alignment horizontal="center" vertical="center" wrapText="1"/>
    </xf>
    <xf numFmtId="164" fontId="12" fillId="4" borderId="34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wrapText="1"/>
    </xf>
    <xf numFmtId="0" fontId="12" fillId="4" borderId="12" xfId="0" applyFont="1" applyFill="1" applyBorder="1" applyAlignment="1">
      <alignment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0" fontId="12" fillId="4" borderId="16" xfId="0" applyFont="1" applyFill="1" applyBorder="1" applyAlignment="1">
      <alignment wrapText="1"/>
    </xf>
    <xf numFmtId="164" fontId="12" fillId="4" borderId="37" xfId="0" applyNumberFormat="1" applyFont="1" applyFill="1" applyBorder="1" applyAlignment="1">
      <alignment horizontal="center" vertical="center" wrapText="1"/>
    </xf>
    <xf numFmtId="164" fontId="12" fillId="4" borderId="39" xfId="0" applyNumberFormat="1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164" fontId="12" fillId="4" borderId="59" xfId="0" applyNumberFormat="1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53" xfId="0" applyNumberFormat="1" applyFont="1" applyFill="1" applyBorder="1" applyAlignment="1">
      <alignment vertical="center" wrapText="1"/>
    </xf>
    <xf numFmtId="0" fontId="12" fillId="4" borderId="55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164" fontId="12" fillId="4" borderId="0" xfId="0" applyNumberFormat="1" applyFont="1" applyFill="1" applyAlignment="1">
      <alignment vertical="center" wrapText="1"/>
    </xf>
    <xf numFmtId="0" fontId="12" fillId="4" borderId="26" xfId="0" applyFont="1" applyFill="1" applyBorder="1" applyAlignment="1">
      <alignment vertical="top" wrapText="1"/>
    </xf>
    <xf numFmtId="164" fontId="12" fillId="4" borderId="59" xfId="0" applyNumberFormat="1" applyFont="1" applyFill="1" applyBorder="1" applyAlignment="1">
      <alignment horizontal="center" vertical="center" wrapText="1"/>
    </xf>
    <xf numFmtId="164" fontId="12" fillId="4" borderId="27" xfId="0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164" fontId="12" fillId="4" borderId="42" xfId="0" applyNumberFormat="1" applyFont="1" applyFill="1" applyBorder="1" applyAlignment="1">
      <alignment horizontal="center" vertical="center" wrapText="1"/>
    </xf>
    <xf numFmtId="164" fontId="12" fillId="4" borderId="31" xfId="0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top" wrapText="1"/>
    </xf>
    <xf numFmtId="0" fontId="12" fillId="4" borderId="14" xfId="0" applyFont="1" applyFill="1" applyBorder="1" applyAlignment="1">
      <alignment vertical="center" wrapText="1"/>
    </xf>
    <xf numFmtId="164" fontId="12" fillId="4" borderId="60" xfId="0" applyNumberFormat="1" applyFont="1" applyFill="1" applyBorder="1" applyAlignment="1">
      <alignment horizontal="center" vertical="center" wrapText="1"/>
    </xf>
    <xf numFmtId="164" fontId="12" fillId="4" borderId="37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2" fillId="5" borderId="29" xfId="0" applyNumberFormat="1" applyFont="1" applyFill="1" applyBorder="1" applyAlignment="1">
      <alignment vertical="center" wrapText="1"/>
    </xf>
    <xf numFmtId="4" fontId="12" fillId="5" borderId="27" xfId="0" applyNumberFormat="1" applyFont="1" applyFill="1" applyBorder="1" applyAlignment="1">
      <alignment vertical="center" wrapText="1"/>
    </xf>
    <xf numFmtId="4" fontId="12" fillId="5" borderId="28" xfId="0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 applyProtection="1">
      <alignment vertical="center" wrapText="1"/>
      <protection locked="0"/>
    </xf>
    <xf numFmtId="0" fontId="13" fillId="3" borderId="57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/>
    </xf>
  </cellXfs>
  <cellStyles count="2">
    <cellStyle name="Normal 2" xfId="1" xr:uid="{CD850C66-24AA-47F8-90BE-4E59BCE18F0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FirstFarms%20Agra%20M%20s.%20r.%20o/VO/First%20Farms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340A-62D2-445F-A4E0-D9E65C142C45}">
  <sheetPr codeName="Sheet21"/>
  <dimension ref="A1:M73"/>
  <sheetViews>
    <sheetView tabSelected="1" view="pageBreakPreview" zoomScale="80" zoomScaleNormal="100" zoomScaleSheetLayoutView="80" workbookViewId="0">
      <pane ySplit="3" topLeftCell="A41" activePane="bottomLeft" state="frozen"/>
      <selection pane="bottomLeft" activeCell="H59" sqref="H59"/>
    </sheetView>
  </sheetViews>
  <sheetFormatPr defaultColWidth="9.1796875" defaultRowHeight="14.5" x14ac:dyDescent="0.35"/>
  <cols>
    <col min="1" max="1" width="2.81640625" customWidth="1"/>
    <col min="2" max="2" width="4.26953125" style="21" customWidth="1"/>
    <col min="3" max="3" width="14.54296875" customWidth="1"/>
    <col min="4" max="4" width="29.1796875" customWidth="1"/>
    <col min="5" max="5" width="13.26953125" customWidth="1"/>
    <col min="6" max="6" width="11.26953125" customWidth="1"/>
    <col min="7" max="7" width="5.7265625" customWidth="1"/>
    <col min="8" max="8" width="12.26953125" customWidth="1"/>
    <col min="9" max="9" width="7.54296875" customWidth="1"/>
    <col min="10" max="10" width="11.54296875" customWidth="1"/>
    <col min="11" max="11" width="13.7265625" customWidth="1"/>
    <col min="12" max="12" width="6.54296875" bestFit="1" customWidth="1"/>
    <col min="13" max="13" width="14.54296875" style="14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>
        <v>1</v>
      </c>
      <c r="B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90" t="s">
        <v>32</v>
      </c>
      <c r="K4" s="90"/>
      <c r="M4" s="19"/>
    </row>
    <row r="5" spans="1:13" s="15" customFormat="1" ht="23.5" x14ac:dyDescent="0.35">
      <c r="A5" s="15">
        <v>1</v>
      </c>
      <c r="B5" s="91" t="s">
        <v>27</v>
      </c>
      <c r="C5" s="91"/>
      <c r="D5" s="91"/>
      <c r="E5" s="91"/>
      <c r="F5" s="91"/>
      <c r="G5" s="91"/>
      <c r="H5" s="91"/>
      <c r="I5" s="91"/>
      <c r="J5" s="91"/>
      <c r="K5" s="91"/>
      <c r="M5" s="19"/>
    </row>
    <row r="6" spans="1:13" s="15" customFormat="1" x14ac:dyDescent="0.35">
      <c r="A6" s="15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M6" s="19"/>
    </row>
    <row r="7" spans="1:13" s="15" customFormat="1" ht="23.5" x14ac:dyDescent="0.35">
      <c r="A7" s="15">
        <v>1</v>
      </c>
      <c r="B7" s="91" t="s">
        <v>28</v>
      </c>
      <c r="C7" s="91"/>
      <c r="D7" s="91"/>
      <c r="E7" s="91"/>
      <c r="F7" s="91"/>
      <c r="G7" s="91"/>
      <c r="H7" s="91"/>
      <c r="I7" s="91"/>
      <c r="J7" s="91"/>
      <c r="K7" s="91"/>
      <c r="M7" s="19"/>
    </row>
    <row r="8" spans="1:13" x14ac:dyDescent="0.35">
      <c r="A8" s="15">
        <v>1</v>
      </c>
    </row>
    <row r="9" spans="1:13" ht="15" customHeight="1" x14ac:dyDescent="0.35">
      <c r="A9" s="1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1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1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93" t="s">
        <v>29</v>
      </c>
      <c r="D13" s="94"/>
      <c r="E13" s="94"/>
      <c r="F13" s="94"/>
      <c r="G13" s="95"/>
      <c r="M13" s="19"/>
    </row>
    <row r="14" spans="1:13" s="15" customFormat="1" ht="19.5" customHeight="1" x14ac:dyDescent="0.35">
      <c r="A14" s="15">
        <v>1</v>
      </c>
      <c r="C14" s="85" t="s">
        <v>2</v>
      </c>
      <c r="D14" s="86"/>
      <c r="E14" s="87"/>
      <c r="F14" s="88"/>
      <c r="G14" s="89"/>
      <c r="M14" s="19"/>
    </row>
    <row r="15" spans="1:13" s="15" customFormat="1" ht="39" customHeight="1" x14ac:dyDescent="0.35">
      <c r="A15" s="15">
        <v>1</v>
      </c>
      <c r="C15" s="81" t="s">
        <v>3</v>
      </c>
      <c r="D15" s="82"/>
      <c r="E15" s="78"/>
      <c r="F15" s="79"/>
      <c r="G15" s="80"/>
      <c r="M15" s="19"/>
    </row>
    <row r="16" spans="1:13" s="15" customFormat="1" ht="19.5" customHeight="1" x14ac:dyDescent="0.35">
      <c r="A16" s="15">
        <v>1</v>
      </c>
      <c r="C16" s="83" t="s">
        <v>4</v>
      </c>
      <c r="D16" s="84"/>
      <c r="E16" s="78"/>
      <c r="F16" s="79"/>
      <c r="G16" s="80"/>
      <c r="M16" s="19"/>
    </row>
    <row r="17" spans="1:13" s="15" customFormat="1" ht="19.5" customHeight="1" x14ac:dyDescent="0.35">
      <c r="A17" s="15">
        <v>1</v>
      </c>
      <c r="C17" s="83" t="s">
        <v>5</v>
      </c>
      <c r="D17" s="84"/>
      <c r="E17" s="78"/>
      <c r="F17" s="79"/>
      <c r="G17" s="80"/>
      <c r="M17" s="19"/>
    </row>
    <row r="18" spans="1:13" s="15" customFormat="1" ht="30" customHeight="1" x14ac:dyDescent="0.35">
      <c r="A18" s="15">
        <v>1</v>
      </c>
      <c r="C18" s="76" t="s">
        <v>6</v>
      </c>
      <c r="D18" s="77"/>
      <c r="E18" s="78"/>
      <c r="F18" s="79"/>
      <c r="G18" s="80"/>
      <c r="M18" s="19"/>
    </row>
    <row r="19" spans="1:13" s="15" customFormat="1" ht="19.5" customHeight="1" x14ac:dyDescent="0.35">
      <c r="A19" s="15">
        <v>1</v>
      </c>
      <c r="C19" s="83" t="s">
        <v>7</v>
      </c>
      <c r="D19" s="84"/>
      <c r="E19" s="78"/>
      <c r="F19" s="79"/>
      <c r="G19" s="80"/>
      <c r="M19" s="19"/>
    </row>
    <row r="20" spans="1:13" s="15" customFormat="1" ht="19.5" customHeight="1" x14ac:dyDescent="0.35">
      <c r="A20" s="15">
        <v>1</v>
      </c>
      <c r="C20" s="83" t="s">
        <v>8</v>
      </c>
      <c r="D20" s="84"/>
      <c r="E20" s="78"/>
      <c r="F20" s="79"/>
      <c r="G20" s="80"/>
      <c r="M20" s="19"/>
    </row>
    <row r="21" spans="1:13" s="15" customFormat="1" ht="19.5" customHeight="1" x14ac:dyDescent="0.35">
      <c r="A21" s="15">
        <v>1</v>
      </c>
      <c r="C21" s="83" t="s">
        <v>9</v>
      </c>
      <c r="D21" s="84"/>
      <c r="E21" s="78"/>
      <c r="F21" s="79"/>
      <c r="G21" s="80"/>
      <c r="M21" s="19"/>
    </row>
    <row r="22" spans="1:13" s="15" customFormat="1" ht="19.5" customHeight="1" x14ac:dyDescent="0.35">
      <c r="A22" s="15">
        <v>1</v>
      </c>
      <c r="C22" s="83" t="s">
        <v>10</v>
      </c>
      <c r="D22" s="84"/>
      <c r="E22" s="78"/>
      <c r="F22" s="79"/>
      <c r="G22" s="80"/>
      <c r="M22" s="19"/>
    </row>
    <row r="23" spans="1:13" s="15" customFormat="1" ht="19.5" customHeight="1" x14ac:dyDescent="0.35">
      <c r="A23" s="15">
        <v>1</v>
      </c>
      <c r="C23" s="83" t="s">
        <v>11</v>
      </c>
      <c r="D23" s="84"/>
      <c r="E23" s="96"/>
      <c r="F23" s="97"/>
      <c r="G23" s="98"/>
      <c r="M23" s="19"/>
    </row>
    <row r="24" spans="1:13" s="15" customFormat="1" ht="19.5" customHeight="1" thickBot="1" x14ac:dyDescent="0.4">
      <c r="A24" s="15">
        <v>1</v>
      </c>
      <c r="C24" s="99" t="s">
        <v>12</v>
      </c>
      <c r="D24" s="100"/>
      <c r="E24" s="101"/>
      <c r="F24" s="102"/>
      <c r="G24" s="103"/>
      <c r="M24" s="19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>
        <v>1</v>
      </c>
      <c r="B27" s="104" t="s">
        <v>30</v>
      </c>
      <c r="C27" s="104"/>
      <c r="D27" s="105" t="s">
        <v>33</v>
      </c>
      <c r="E27" s="105"/>
      <c r="F27" s="105"/>
      <c r="G27" s="105"/>
      <c r="H27" s="105"/>
      <c r="I27" s="105"/>
      <c r="J27" s="105"/>
      <c r="K27" s="105"/>
      <c r="M27" s="14">
        <v>1</v>
      </c>
    </row>
    <row r="28" spans="1:13" ht="15" thickBot="1" x14ac:dyDescent="0.4">
      <c r="A28" s="15">
        <v>1</v>
      </c>
    </row>
    <row r="29" spans="1:13" ht="55" customHeight="1" thickBot="1" x14ac:dyDescent="0.4">
      <c r="A29" s="15">
        <v>1</v>
      </c>
      <c r="B29" s="106" t="s">
        <v>13</v>
      </c>
      <c r="C29" s="107"/>
      <c r="D29" s="108"/>
      <c r="E29" s="109" t="s">
        <v>35</v>
      </c>
      <c r="F29" s="110"/>
      <c r="G29" s="22" t="s">
        <v>14</v>
      </c>
      <c r="H29" s="23" t="s">
        <v>15</v>
      </c>
      <c r="I29" s="22" t="s">
        <v>16</v>
      </c>
      <c r="J29" s="24" t="s">
        <v>17</v>
      </c>
      <c r="K29" s="25" t="s">
        <v>18</v>
      </c>
    </row>
    <row r="30" spans="1:13" ht="25.5" customHeight="1" thickBot="1" x14ac:dyDescent="0.4">
      <c r="A30" s="15">
        <v>1</v>
      </c>
      <c r="B30" s="113" t="s">
        <v>66</v>
      </c>
      <c r="C30" s="114"/>
      <c r="D30" s="26" t="s">
        <v>63</v>
      </c>
      <c r="E30" s="111" t="s">
        <v>20</v>
      </c>
      <c r="F30" s="112"/>
      <c r="G30" s="27" t="s">
        <v>20</v>
      </c>
      <c r="H30" s="75" t="s">
        <v>20</v>
      </c>
      <c r="I30" s="45" t="s">
        <v>20</v>
      </c>
      <c r="J30" s="73"/>
      <c r="K30" s="74"/>
    </row>
    <row r="31" spans="1:13" ht="25.5" customHeight="1" thickBot="1" x14ac:dyDescent="0.4">
      <c r="A31" s="15">
        <v>1</v>
      </c>
      <c r="B31" s="115"/>
      <c r="C31" s="116"/>
      <c r="D31" s="31" t="s">
        <v>36</v>
      </c>
      <c r="E31" s="117"/>
      <c r="F31" s="118"/>
      <c r="G31" s="32" t="s">
        <v>19</v>
      </c>
      <c r="H31" s="7"/>
      <c r="I31" s="33">
        <v>1</v>
      </c>
      <c r="J31" s="29" t="str">
        <f t="shared" ref="J31:J59" si="0">IF(AND(H31&lt;&gt;"",I31&lt;&gt;""),H31*I31,"")</f>
        <v/>
      </c>
      <c r="K31" s="30" t="str">
        <f t="shared" ref="K31:K59" si="1">IF(J31&lt;&gt;"",J31*IF($E$18="platiteľ DPH",1.2,1),"")</f>
        <v/>
      </c>
    </row>
    <row r="32" spans="1:13" ht="25.5" customHeight="1" thickBot="1" x14ac:dyDescent="0.4">
      <c r="A32" s="15">
        <v>1</v>
      </c>
      <c r="B32" s="115"/>
      <c r="C32" s="116"/>
      <c r="D32" s="31" t="s">
        <v>37</v>
      </c>
      <c r="E32" s="117"/>
      <c r="F32" s="118"/>
      <c r="G32" s="32" t="s">
        <v>19</v>
      </c>
      <c r="H32" s="7"/>
      <c r="I32" s="33">
        <v>1</v>
      </c>
      <c r="J32" s="29" t="str">
        <f t="shared" si="0"/>
        <v/>
      </c>
      <c r="K32" s="30" t="str">
        <f t="shared" si="1"/>
        <v/>
      </c>
    </row>
    <row r="33" spans="1:11" ht="25.5" customHeight="1" thickBot="1" x14ac:dyDescent="0.4">
      <c r="A33" s="15">
        <v>1</v>
      </c>
      <c r="B33" s="115"/>
      <c r="C33" s="116"/>
      <c r="D33" s="31" t="s">
        <v>38</v>
      </c>
      <c r="E33" s="117"/>
      <c r="F33" s="118"/>
      <c r="G33" s="32" t="s">
        <v>19</v>
      </c>
      <c r="H33" s="7"/>
      <c r="I33" s="33">
        <v>1</v>
      </c>
      <c r="J33" s="29" t="str">
        <f t="shared" si="0"/>
        <v/>
      </c>
      <c r="K33" s="30" t="str">
        <f t="shared" si="1"/>
        <v/>
      </c>
    </row>
    <row r="34" spans="1:11" ht="25.5" customHeight="1" thickBot="1" x14ac:dyDescent="0.4">
      <c r="A34" s="15">
        <v>1</v>
      </c>
      <c r="B34" s="115"/>
      <c r="C34" s="116"/>
      <c r="D34" s="31" t="s">
        <v>39</v>
      </c>
      <c r="E34" s="117"/>
      <c r="F34" s="118"/>
      <c r="G34" s="32" t="s">
        <v>19</v>
      </c>
      <c r="H34" s="7"/>
      <c r="I34" s="33">
        <v>1</v>
      </c>
      <c r="J34" s="29" t="str">
        <f t="shared" si="0"/>
        <v/>
      </c>
      <c r="K34" s="30" t="str">
        <f t="shared" si="1"/>
        <v/>
      </c>
    </row>
    <row r="35" spans="1:11" ht="58.15" customHeight="1" thickBot="1" x14ac:dyDescent="0.4">
      <c r="A35" s="15">
        <v>1</v>
      </c>
      <c r="B35" s="115"/>
      <c r="C35" s="116"/>
      <c r="D35" s="34" t="s">
        <v>69</v>
      </c>
      <c r="E35" s="121"/>
      <c r="F35" s="122"/>
      <c r="G35" s="35" t="s">
        <v>19</v>
      </c>
      <c r="H35" s="8"/>
      <c r="I35" s="36">
        <v>1</v>
      </c>
      <c r="J35" s="29" t="str">
        <f t="shared" si="0"/>
        <v/>
      </c>
      <c r="K35" s="30" t="str">
        <f t="shared" si="1"/>
        <v/>
      </c>
    </row>
    <row r="36" spans="1:11" ht="25.5" customHeight="1" thickBot="1" x14ac:dyDescent="0.4">
      <c r="A36" s="15">
        <v>1</v>
      </c>
      <c r="B36" s="113" t="s">
        <v>64</v>
      </c>
      <c r="C36" s="114"/>
      <c r="D36" s="37" t="s">
        <v>40</v>
      </c>
      <c r="E36" s="129"/>
      <c r="F36" s="130"/>
      <c r="G36" s="27" t="s">
        <v>19</v>
      </c>
      <c r="H36" s="1"/>
      <c r="I36" s="28">
        <v>1</v>
      </c>
      <c r="J36" s="29" t="str">
        <f t="shared" si="0"/>
        <v/>
      </c>
      <c r="K36" s="30" t="str">
        <f t="shared" si="1"/>
        <v/>
      </c>
    </row>
    <row r="37" spans="1:11" ht="25.5" customHeight="1" thickBot="1" x14ac:dyDescent="0.4">
      <c r="A37" s="15">
        <v>1</v>
      </c>
      <c r="B37" s="115"/>
      <c r="C37" s="116"/>
      <c r="D37" s="38" t="s">
        <v>41</v>
      </c>
      <c r="E37" s="117"/>
      <c r="F37" s="118"/>
      <c r="G37" s="39" t="s">
        <v>19</v>
      </c>
      <c r="H37" s="2"/>
      <c r="I37" s="40">
        <v>1</v>
      </c>
      <c r="J37" s="29" t="str">
        <f t="shared" si="0"/>
        <v/>
      </c>
      <c r="K37" s="30" t="str">
        <f t="shared" si="1"/>
        <v/>
      </c>
    </row>
    <row r="38" spans="1:11" ht="29.5" customHeight="1" thickBot="1" x14ac:dyDescent="0.4">
      <c r="A38" s="15">
        <v>1</v>
      </c>
      <c r="B38" s="127"/>
      <c r="C38" s="128"/>
      <c r="D38" s="41" t="s">
        <v>70</v>
      </c>
      <c r="E38" s="125"/>
      <c r="F38" s="126"/>
      <c r="G38" s="42" t="s">
        <v>19</v>
      </c>
      <c r="H38" s="3"/>
      <c r="I38" s="43">
        <v>1</v>
      </c>
      <c r="J38" s="29" t="str">
        <f t="shared" si="0"/>
        <v/>
      </c>
      <c r="K38" s="30" t="str">
        <f t="shared" si="1"/>
        <v/>
      </c>
    </row>
    <row r="39" spans="1:11" ht="25.5" customHeight="1" thickBot="1" x14ac:dyDescent="0.4">
      <c r="A39" s="15">
        <v>1</v>
      </c>
      <c r="B39" s="113" t="s">
        <v>65</v>
      </c>
      <c r="C39" s="131"/>
      <c r="D39" s="26" t="s">
        <v>42</v>
      </c>
      <c r="E39" s="123"/>
      <c r="F39" s="124"/>
      <c r="G39" s="27" t="s">
        <v>19</v>
      </c>
      <c r="H39" s="1"/>
      <c r="I39" s="28">
        <v>1</v>
      </c>
      <c r="J39" s="29" t="str">
        <f t="shared" si="0"/>
        <v/>
      </c>
      <c r="K39" s="30" t="str">
        <f t="shared" si="1"/>
        <v/>
      </c>
    </row>
    <row r="40" spans="1:11" ht="25.5" customHeight="1" thickBot="1" x14ac:dyDescent="0.4">
      <c r="A40" s="15">
        <v>1</v>
      </c>
      <c r="B40" s="127"/>
      <c r="C40" s="132"/>
      <c r="D40" s="44" t="s">
        <v>43</v>
      </c>
      <c r="E40" s="125"/>
      <c r="F40" s="126"/>
      <c r="G40" s="42" t="s">
        <v>19</v>
      </c>
      <c r="H40" s="3"/>
      <c r="I40" s="43">
        <v>1</v>
      </c>
      <c r="J40" s="29" t="str">
        <f t="shared" si="0"/>
        <v/>
      </c>
      <c r="K40" s="30" t="str">
        <f t="shared" si="1"/>
        <v/>
      </c>
    </row>
    <row r="41" spans="1:11" ht="43.15" customHeight="1" thickBot="1" x14ac:dyDescent="0.4">
      <c r="A41" s="15">
        <v>1</v>
      </c>
      <c r="B41" s="113" t="s">
        <v>67</v>
      </c>
      <c r="C41" s="131"/>
      <c r="D41" s="26" t="s">
        <v>45</v>
      </c>
      <c r="E41" s="123"/>
      <c r="F41" s="124"/>
      <c r="G41" s="45" t="s">
        <v>34</v>
      </c>
      <c r="H41" s="9"/>
      <c r="I41" s="46">
        <v>2</v>
      </c>
      <c r="J41" s="29" t="str">
        <f t="shared" si="0"/>
        <v/>
      </c>
      <c r="K41" s="30" t="str">
        <f t="shared" si="1"/>
        <v/>
      </c>
    </row>
    <row r="42" spans="1:11" ht="25.5" customHeight="1" thickBot="1" x14ac:dyDescent="0.4">
      <c r="A42" s="15">
        <v>1</v>
      </c>
      <c r="B42" s="115"/>
      <c r="C42" s="139"/>
      <c r="D42" s="47" t="s">
        <v>46</v>
      </c>
      <c r="E42" s="117"/>
      <c r="F42" s="118"/>
      <c r="G42" s="48" t="s">
        <v>34</v>
      </c>
      <c r="H42" s="10"/>
      <c r="I42" s="49">
        <v>2</v>
      </c>
      <c r="J42" s="29" t="str">
        <f t="shared" si="0"/>
        <v/>
      </c>
      <c r="K42" s="30" t="str">
        <f t="shared" si="1"/>
        <v/>
      </c>
    </row>
    <row r="43" spans="1:11" ht="63" customHeight="1" thickBot="1" x14ac:dyDescent="0.4">
      <c r="A43" s="15">
        <v>1</v>
      </c>
      <c r="B43" s="115"/>
      <c r="C43" s="139"/>
      <c r="D43" s="47" t="s">
        <v>47</v>
      </c>
      <c r="E43" s="117"/>
      <c r="F43" s="118"/>
      <c r="G43" s="48" t="s">
        <v>34</v>
      </c>
      <c r="H43" s="10"/>
      <c r="I43" s="49">
        <v>3</v>
      </c>
      <c r="J43" s="29" t="str">
        <f t="shared" si="0"/>
        <v/>
      </c>
      <c r="K43" s="30" t="str">
        <f t="shared" si="1"/>
        <v/>
      </c>
    </row>
    <row r="44" spans="1:11" ht="25.5" customHeight="1" thickBot="1" x14ac:dyDescent="0.4">
      <c r="A44" s="15">
        <v>1</v>
      </c>
      <c r="B44" s="115"/>
      <c r="C44" s="139"/>
      <c r="D44" s="47" t="s">
        <v>48</v>
      </c>
      <c r="E44" s="117"/>
      <c r="F44" s="118"/>
      <c r="G44" s="48" t="s">
        <v>34</v>
      </c>
      <c r="H44" s="10"/>
      <c r="I44" s="49">
        <v>2</v>
      </c>
      <c r="J44" s="29" t="str">
        <f t="shared" si="0"/>
        <v/>
      </c>
      <c r="K44" s="30" t="str">
        <f t="shared" si="1"/>
        <v/>
      </c>
    </row>
    <row r="45" spans="1:11" ht="25.5" customHeight="1" thickBot="1" x14ac:dyDescent="0.4">
      <c r="A45" s="15">
        <v>1</v>
      </c>
      <c r="B45" s="115"/>
      <c r="C45" s="139"/>
      <c r="D45" s="47" t="s">
        <v>49</v>
      </c>
      <c r="E45" s="117"/>
      <c r="F45" s="118"/>
      <c r="G45" s="48" t="s">
        <v>19</v>
      </c>
      <c r="H45" s="10"/>
      <c r="I45" s="49">
        <v>1</v>
      </c>
      <c r="J45" s="29" t="str">
        <f t="shared" si="0"/>
        <v/>
      </c>
      <c r="K45" s="30" t="str">
        <f t="shared" si="1"/>
        <v/>
      </c>
    </row>
    <row r="46" spans="1:11" ht="58.9" customHeight="1" thickBot="1" x14ac:dyDescent="0.4">
      <c r="A46" s="15">
        <v>1</v>
      </c>
      <c r="B46" s="115"/>
      <c r="C46" s="139"/>
      <c r="D46" s="50" t="s">
        <v>50</v>
      </c>
      <c r="E46" s="140"/>
      <c r="F46" s="141"/>
      <c r="G46" s="51" t="s">
        <v>19</v>
      </c>
      <c r="H46" s="11"/>
      <c r="I46" s="52">
        <v>1</v>
      </c>
      <c r="J46" s="29" t="str">
        <f t="shared" si="0"/>
        <v/>
      </c>
      <c r="K46" s="30" t="str">
        <f t="shared" si="1"/>
        <v/>
      </c>
    </row>
    <row r="47" spans="1:11" ht="44.5" customHeight="1" thickBot="1" x14ac:dyDescent="0.4">
      <c r="A47" s="15">
        <v>1</v>
      </c>
      <c r="B47" s="113" t="s">
        <v>68</v>
      </c>
      <c r="C47" s="131"/>
      <c r="D47" s="53" t="s">
        <v>52</v>
      </c>
      <c r="E47" s="137" t="s">
        <v>20</v>
      </c>
      <c r="F47" s="138"/>
      <c r="G47" s="54" t="s">
        <v>20</v>
      </c>
      <c r="H47" s="9"/>
      <c r="I47" s="55">
        <v>1</v>
      </c>
      <c r="J47" s="29" t="str">
        <f t="shared" si="0"/>
        <v/>
      </c>
      <c r="K47" s="30" t="str">
        <f t="shared" si="1"/>
        <v/>
      </c>
    </row>
    <row r="48" spans="1:11" ht="46.15" customHeight="1" thickBot="1" x14ac:dyDescent="0.4">
      <c r="A48" s="15">
        <v>1</v>
      </c>
      <c r="B48" s="115"/>
      <c r="C48" s="139"/>
      <c r="D48" s="56" t="s">
        <v>51</v>
      </c>
      <c r="E48" s="119" t="s">
        <v>20</v>
      </c>
      <c r="F48" s="120"/>
      <c r="G48" s="57" t="s">
        <v>20</v>
      </c>
      <c r="H48" s="12"/>
      <c r="I48" s="58">
        <v>1</v>
      </c>
      <c r="J48" s="29" t="str">
        <f t="shared" si="0"/>
        <v/>
      </c>
      <c r="K48" s="30" t="str">
        <f t="shared" si="1"/>
        <v/>
      </c>
    </row>
    <row r="49" spans="1:11" ht="31.9" customHeight="1" thickBot="1" x14ac:dyDescent="0.4">
      <c r="A49" s="15">
        <v>1</v>
      </c>
      <c r="B49" s="115"/>
      <c r="C49" s="139"/>
      <c r="D49" s="56" t="s">
        <v>53</v>
      </c>
      <c r="E49" s="119" t="s">
        <v>20</v>
      </c>
      <c r="F49" s="120"/>
      <c r="G49" s="57" t="s">
        <v>20</v>
      </c>
      <c r="H49" s="12"/>
      <c r="I49" s="58">
        <v>1</v>
      </c>
      <c r="J49" s="29" t="str">
        <f t="shared" si="0"/>
        <v/>
      </c>
      <c r="K49" s="30" t="str">
        <f t="shared" si="1"/>
        <v/>
      </c>
    </row>
    <row r="50" spans="1:11" ht="36" customHeight="1" thickBot="1" x14ac:dyDescent="0.4">
      <c r="A50" s="15">
        <v>1</v>
      </c>
      <c r="B50" s="115"/>
      <c r="C50" s="139"/>
      <c r="D50" s="56" t="s">
        <v>54</v>
      </c>
      <c r="E50" s="119" t="s">
        <v>20</v>
      </c>
      <c r="F50" s="120"/>
      <c r="G50" s="57" t="s">
        <v>20</v>
      </c>
      <c r="H50" s="12"/>
      <c r="I50" s="58">
        <v>1</v>
      </c>
      <c r="J50" s="29" t="str">
        <f t="shared" si="0"/>
        <v/>
      </c>
      <c r="K50" s="30" t="str">
        <f t="shared" si="1"/>
        <v/>
      </c>
    </row>
    <row r="51" spans="1:11" ht="34.9" customHeight="1" thickBot="1" x14ac:dyDescent="0.4">
      <c r="A51" s="15">
        <v>1</v>
      </c>
      <c r="B51" s="115"/>
      <c r="C51" s="139"/>
      <c r="D51" s="56" t="s">
        <v>55</v>
      </c>
      <c r="E51" s="119" t="s">
        <v>20</v>
      </c>
      <c r="F51" s="120"/>
      <c r="G51" s="57" t="s">
        <v>20</v>
      </c>
      <c r="H51" s="12"/>
      <c r="I51" s="58">
        <v>1</v>
      </c>
      <c r="J51" s="29" t="str">
        <f t="shared" si="0"/>
        <v/>
      </c>
      <c r="K51" s="30" t="str">
        <f t="shared" si="1"/>
        <v/>
      </c>
    </row>
    <row r="52" spans="1:11" ht="34.9" customHeight="1" thickBot="1" x14ac:dyDescent="0.4">
      <c r="A52" s="15">
        <v>1</v>
      </c>
      <c r="B52" s="115"/>
      <c r="C52" s="139"/>
      <c r="D52" s="59" t="s">
        <v>44</v>
      </c>
      <c r="E52" s="119" t="s">
        <v>20</v>
      </c>
      <c r="F52" s="120"/>
      <c r="G52" s="57" t="s">
        <v>20</v>
      </c>
      <c r="H52" s="12"/>
      <c r="I52" s="58">
        <v>1</v>
      </c>
      <c r="J52" s="29" t="str">
        <f t="shared" si="0"/>
        <v/>
      </c>
      <c r="K52" s="30" t="str">
        <f t="shared" si="1"/>
        <v/>
      </c>
    </row>
    <row r="53" spans="1:11" ht="58.15" customHeight="1" thickBot="1" x14ac:dyDescent="0.4">
      <c r="A53" s="15">
        <v>1</v>
      </c>
      <c r="B53" s="115"/>
      <c r="C53" s="139"/>
      <c r="D53" s="56" t="s">
        <v>56</v>
      </c>
      <c r="E53" s="119" t="s">
        <v>20</v>
      </c>
      <c r="F53" s="120"/>
      <c r="G53" s="57" t="s">
        <v>20</v>
      </c>
      <c r="H53" s="12"/>
      <c r="I53" s="58">
        <v>1</v>
      </c>
      <c r="J53" s="29" t="str">
        <f t="shared" si="0"/>
        <v/>
      </c>
      <c r="K53" s="30" t="str">
        <f t="shared" si="1"/>
        <v/>
      </c>
    </row>
    <row r="54" spans="1:11" ht="34.9" customHeight="1" thickBot="1" x14ac:dyDescent="0.4">
      <c r="A54" s="15">
        <v>1</v>
      </c>
      <c r="B54" s="115"/>
      <c r="C54" s="139"/>
      <c r="D54" s="56" t="s">
        <v>57</v>
      </c>
      <c r="E54" s="119" t="s">
        <v>20</v>
      </c>
      <c r="F54" s="120"/>
      <c r="G54" s="57" t="s">
        <v>20</v>
      </c>
      <c r="H54" s="12"/>
      <c r="I54" s="58">
        <v>1</v>
      </c>
      <c r="J54" s="29" t="str">
        <f t="shared" si="0"/>
        <v/>
      </c>
      <c r="K54" s="30" t="str">
        <f t="shared" si="1"/>
        <v/>
      </c>
    </row>
    <row r="55" spans="1:11" ht="33.65" customHeight="1" thickBot="1" x14ac:dyDescent="0.4">
      <c r="A55" s="15">
        <v>1</v>
      </c>
      <c r="B55" s="115"/>
      <c r="C55" s="139"/>
      <c r="D55" s="56" t="s">
        <v>58</v>
      </c>
      <c r="E55" s="119" t="s">
        <v>20</v>
      </c>
      <c r="F55" s="120"/>
      <c r="G55" s="57" t="s">
        <v>20</v>
      </c>
      <c r="H55" s="12"/>
      <c r="I55" s="58">
        <v>1</v>
      </c>
      <c r="J55" s="29" t="str">
        <f t="shared" si="0"/>
        <v/>
      </c>
      <c r="K55" s="30" t="str">
        <f t="shared" si="1"/>
        <v/>
      </c>
    </row>
    <row r="56" spans="1:11" ht="34.9" customHeight="1" thickBot="1" x14ac:dyDescent="0.4">
      <c r="A56" s="15">
        <v>1</v>
      </c>
      <c r="B56" s="115"/>
      <c r="C56" s="139"/>
      <c r="D56" s="56" t="s">
        <v>59</v>
      </c>
      <c r="E56" s="119" t="s">
        <v>20</v>
      </c>
      <c r="F56" s="120"/>
      <c r="G56" s="57" t="s">
        <v>20</v>
      </c>
      <c r="H56" s="12"/>
      <c r="I56" s="58">
        <v>1</v>
      </c>
      <c r="J56" s="29" t="str">
        <f t="shared" si="0"/>
        <v/>
      </c>
      <c r="K56" s="30" t="str">
        <f t="shared" si="1"/>
        <v/>
      </c>
    </row>
    <row r="57" spans="1:11" ht="31.9" customHeight="1" thickBot="1" x14ac:dyDescent="0.4">
      <c r="A57" s="15">
        <v>1</v>
      </c>
      <c r="B57" s="115"/>
      <c r="C57" s="139"/>
      <c r="D57" s="56" t="s">
        <v>60</v>
      </c>
      <c r="E57" s="119" t="s">
        <v>20</v>
      </c>
      <c r="F57" s="120"/>
      <c r="G57" s="57" t="s">
        <v>20</v>
      </c>
      <c r="H57" s="12"/>
      <c r="I57" s="58">
        <v>1</v>
      </c>
      <c r="J57" s="29" t="str">
        <f t="shared" si="0"/>
        <v/>
      </c>
      <c r="K57" s="30" t="str">
        <f t="shared" si="1"/>
        <v/>
      </c>
    </row>
    <row r="58" spans="1:11" ht="34.15" customHeight="1" thickBot="1" x14ac:dyDescent="0.4">
      <c r="A58" s="15">
        <v>1</v>
      </c>
      <c r="B58" s="115"/>
      <c r="C58" s="139"/>
      <c r="D58" s="56" t="s">
        <v>61</v>
      </c>
      <c r="E58" s="119" t="s">
        <v>20</v>
      </c>
      <c r="F58" s="120"/>
      <c r="G58" s="57" t="s">
        <v>20</v>
      </c>
      <c r="H58" s="12"/>
      <c r="I58" s="58">
        <v>1</v>
      </c>
      <c r="J58" s="29" t="str">
        <f t="shared" si="0"/>
        <v/>
      </c>
      <c r="K58" s="30" t="str">
        <f t="shared" si="1"/>
        <v/>
      </c>
    </row>
    <row r="59" spans="1:11" ht="33.65" customHeight="1" thickBot="1" x14ac:dyDescent="0.4">
      <c r="A59" s="15">
        <v>1</v>
      </c>
      <c r="B59" s="127"/>
      <c r="C59" s="132"/>
      <c r="D59" s="60" t="s">
        <v>62</v>
      </c>
      <c r="E59" s="142" t="s">
        <v>20</v>
      </c>
      <c r="F59" s="143"/>
      <c r="G59" s="61" t="s">
        <v>20</v>
      </c>
      <c r="H59" s="13"/>
      <c r="I59" s="62">
        <v>1</v>
      </c>
      <c r="J59" s="29" t="str">
        <f t="shared" si="0"/>
        <v/>
      </c>
      <c r="K59" s="30" t="str">
        <f t="shared" si="1"/>
        <v/>
      </c>
    </row>
    <row r="60" spans="1:11" ht="25.5" customHeight="1" thickBot="1" x14ac:dyDescent="0.4">
      <c r="A60" s="15">
        <v>1</v>
      </c>
      <c r="C60" s="15"/>
      <c r="D60" s="15"/>
      <c r="E60" s="15"/>
      <c r="F60" s="15"/>
      <c r="G60" s="15"/>
      <c r="H60" s="63"/>
      <c r="I60" s="63" t="s">
        <v>21</v>
      </c>
      <c r="J60" s="64">
        <f>SUM(J31:J59)</f>
        <v>0</v>
      </c>
      <c r="K60" s="64">
        <f>SUM(K31:K59)</f>
        <v>0</v>
      </c>
    </row>
    <row r="61" spans="1:11" x14ac:dyDescent="0.35">
      <c r="A61" s="15">
        <v>1</v>
      </c>
      <c r="B61" s="65" t="s">
        <v>22</v>
      </c>
    </row>
    <row r="62" spans="1:11" x14ac:dyDescent="0.35">
      <c r="A62" s="15">
        <v>1</v>
      </c>
    </row>
    <row r="63" spans="1:11" x14ac:dyDescent="0.35">
      <c r="A63" s="15">
        <v>1</v>
      </c>
    </row>
    <row r="64" spans="1:11" x14ac:dyDescent="0.35">
      <c r="A64" s="15">
        <v>1</v>
      </c>
      <c r="C64" s="134" t="s">
        <v>23</v>
      </c>
      <c r="D64" s="135"/>
      <c r="E64" s="135"/>
      <c r="F64" s="135"/>
      <c r="G64" s="135"/>
      <c r="H64" s="135"/>
      <c r="I64" s="135"/>
      <c r="J64" s="136"/>
    </row>
    <row r="65" spans="1:13" x14ac:dyDescent="0.35">
      <c r="A65" s="15">
        <v>1</v>
      </c>
    </row>
    <row r="66" spans="1:13" x14ac:dyDescent="0.35">
      <c r="A66" s="15">
        <v>1</v>
      </c>
    </row>
    <row r="67" spans="1:13" x14ac:dyDescent="0.35">
      <c r="A67" s="15">
        <v>1</v>
      </c>
      <c r="C67" s="66" t="s">
        <v>24</v>
      </c>
      <c r="D67" s="4"/>
    </row>
    <row r="68" spans="1:13" s="67" customFormat="1" x14ac:dyDescent="0.35">
      <c r="A68" s="15">
        <v>1</v>
      </c>
      <c r="C68" s="66"/>
      <c r="D68" s="5"/>
      <c r="M68" s="68"/>
    </row>
    <row r="69" spans="1:13" s="67" customFormat="1" ht="15" customHeight="1" x14ac:dyDescent="0.35">
      <c r="A69" s="15">
        <v>1</v>
      </c>
      <c r="C69" s="66" t="s">
        <v>25</v>
      </c>
      <c r="D69" s="6"/>
      <c r="G69" s="69"/>
      <c r="H69" s="69"/>
      <c r="I69" s="69"/>
      <c r="J69" s="69"/>
      <c r="K69" s="69"/>
      <c r="M69" s="68"/>
    </row>
    <row r="70" spans="1:13" s="67" customFormat="1" x14ac:dyDescent="0.35">
      <c r="A70" s="15">
        <v>1</v>
      </c>
      <c r="D70" s="5"/>
      <c r="F70" s="70"/>
      <c r="G70" s="144" t="s">
        <v>31</v>
      </c>
      <c r="H70" s="144"/>
      <c r="I70" s="144"/>
      <c r="J70" s="144"/>
      <c r="K70" s="144"/>
      <c r="M70" s="68"/>
    </row>
    <row r="71" spans="1:13" s="67" customFormat="1" x14ac:dyDescent="0.35">
      <c r="A71" s="15">
        <v>1</v>
      </c>
      <c r="F71" s="70"/>
      <c r="G71" s="71"/>
      <c r="H71" s="71"/>
      <c r="I71" s="71"/>
      <c r="J71" s="71"/>
      <c r="K71" s="71"/>
      <c r="M71" s="68"/>
    </row>
    <row r="72" spans="1:13" ht="15" customHeight="1" x14ac:dyDescent="0.35">
      <c r="A72" s="15">
        <v>1</v>
      </c>
      <c r="B72" s="133" t="s">
        <v>26</v>
      </c>
      <c r="C72" s="133"/>
      <c r="D72" s="133"/>
      <c r="E72" s="133"/>
      <c r="F72" s="133"/>
      <c r="G72" s="133"/>
      <c r="H72" s="133"/>
      <c r="I72" s="133"/>
      <c r="J72" s="133"/>
      <c r="K72" s="133"/>
      <c r="L72" s="72"/>
    </row>
    <row r="73" spans="1:13" x14ac:dyDescent="0.35">
      <c r="A73" s="15">
        <v>1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72"/>
    </row>
  </sheetData>
  <sheetProtection algorithmName="SHA-512" hashValue="V2KKaNelYJzOooNVEhoJNRorB0Jx4wEUdiU7qhYygjW2aTtEtbi8pT1oMD8b4J44qKiZ6V9jy53/9PLB4Yzn9Q==" saltValue="xNlWxa9nzrRLrn3J6Uw7CQ==" spinCount="100000" sheet="1" formatCells="0" formatColumns="0" formatRows="0" selectLockedCells="1"/>
  <autoFilter ref="A1:A73" xr:uid="{00000000-0009-0000-0000-000007000000}"/>
  <mergeCells count="69">
    <mergeCell ref="E54:F54"/>
    <mergeCell ref="E55:F55"/>
    <mergeCell ref="E56:F56"/>
    <mergeCell ref="E57:F57"/>
    <mergeCell ref="E58:F58"/>
    <mergeCell ref="B72:K73"/>
    <mergeCell ref="C64:J64"/>
    <mergeCell ref="E41:F41"/>
    <mergeCell ref="E47:F47"/>
    <mergeCell ref="E48:F48"/>
    <mergeCell ref="B47:C59"/>
    <mergeCell ref="B41:C46"/>
    <mergeCell ref="E42:F42"/>
    <mergeCell ref="E43:F43"/>
    <mergeCell ref="E44:F44"/>
    <mergeCell ref="E45:F45"/>
    <mergeCell ref="E46:F46"/>
    <mergeCell ref="E59:F59"/>
    <mergeCell ref="E49:F49"/>
    <mergeCell ref="E50:F50"/>
    <mergeCell ref="G70:K70"/>
    <mergeCell ref="B36:C38"/>
    <mergeCell ref="E36:F36"/>
    <mergeCell ref="E37:F37"/>
    <mergeCell ref="E38:F38"/>
    <mergeCell ref="B39:C40"/>
    <mergeCell ref="E51:F51"/>
    <mergeCell ref="E52:F52"/>
    <mergeCell ref="E53:F53"/>
    <mergeCell ref="E33:F33"/>
    <mergeCell ref="E35:F35"/>
    <mergeCell ref="E39:F39"/>
    <mergeCell ref="E40:F40"/>
    <mergeCell ref="E34:F34"/>
    <mergeCell ref="B27:C27"/>
    <mergeCell ref="D27:K27"/>
    <mergeCell ref="B29:D29"/>
    <mergeCell ref="E29:F29"/>
    <mergeCell ref="E30:F30"/>
    <mergeCell ref="B30:C35"/>
    <mergeCell ref="E32:F32"/>
    <mergeCell ref="E31:F31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C14:D14"/>
    <mergeCell ref="E14:G14"/>
    <mergeCell ref="J4:K4"/>
    <mergeCell ref="B5:K5"/>
    <mergeCell ref="B7:K7"/>
    <mergeCell ref="B9:K11"/>
    <mergeCell ref="C13:G13"/>
    <mergeCell ref="C18:D18"/>
    <mergeCell ref="E18:G18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AD2435F-1394-447F-83A0-A03B387CDEC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2022-04-08T11:36:33Z</cp:lastPrinted>
  <dcterms:created xsi:type="dcterms:W3CDTF">2022-04-08T11:34:23Z</dcterms:created>
  <dcterms:modified xsi:type="dcterms:W3CDTF">2024-02-20T07:05:58Z</dcterms:modified>
</cp:coreProperties>
</file>