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5. Renátka\128_2023 HLAVICA CENTRIF. ČERPADLA\02. Príprava\05. PT pre PHZ\01. Odoslane\"/>
    </mc:Choice>
  </mc:AlternateContent>
  <bookViews>
    <workbookView xWindow="0" yWindow="0" windowWidth="28800" windowHeight="11700"/>
  </bookViews>
  <sheets>
    <sheet name="Príloha č. 2" sheetId="1" r:id="rId1"/>
  </sheets>
  <definedNames>
    <definedName name="_xlnm.Print_Area" localSheetId="0">'Príloha č. 2'!$A$1:$Q$28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M9" i="1" l="1"/>
  <c r="K9" i="1"/>
  <c r="L9" i="1" s="1"/>
  <c r="N9" i="1" s="1"/>
  <c r="N10" i="1" l="1"/>
  <c r="M10" i="1"/>
</calcChain>
</file>

<file path=xl/sharedStrings.xml><?xml version="1.0" encoding="utf-8"?>
<sst xmlns="http://schemas.openxmlformats.org/spreadsheetml/2006/main" count="76" uniqueCount="52">
  <si>
    <t>Dňa:</t>
  </si>
  <si>
    <t>V:</t>
  </si>
  <si>
    <t>ks</t>
  </si>
  <si>
    <t>1.</t>
  </si>
  <si>
    <t>Jednotková cena
v EUR
s DPH</t>
  </si>
  <si>
    <t>Kód ŠUKL</t>
  </si>
  <si>
    <t>Katalógové číslo</t>
  </si>
  <si>
    <t>Názov výrobcu ponúkaného tovaru</t>
  </si>
  <si>
    <t>Obchodný názov ponúkaného tovaru</t>
  </si>
  <si>
    <t>Merná jednotka
(MJ)</t>
  </si>
  <si>
    <t>Názov položky predmetu zákazky</t>
  </si>
  <si>
    <t>Por. č.</t>
  </si>
  <si>
    <t>SPOLU:</t>
  </si>
  <si>
    <t>bez DPH</t>
  </si>
  <si>
    <t>s DPH</t>
  </si>
  <si>
    <t>sadzba DPH v %</t>
  </si>
  <si>
    <t>Jednotková cena za požadovaný počet MJ v EUR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</si>
  <si>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</si>
  <si>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</si>
  <si>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</si>
  <si>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</si>
  <si>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</si>
  <si>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</si>
  <si>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</si>
  <si>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</si>
  <si>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</si>
  <si>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Obchodný názov ponúkaného produktu</t>
  </si>
  <si>
    <t>Výrobca ponúkaného produktu</t>
  </si>
  <si>
    <t>ŠUKL</t>
  </si>
  <si>
    <t>Kategorizačný
kód</t>
  </si>
  <si>
    <t xml:space="preserve">Merná 
jednotka
(MJ)               </t>
  </si>
  <si>
    <t>Jednotková cena za MJ v EUR</t>
  </si>
  <si>
    <t>DPH v %</t>
  </si>
  <si>
    <t>11.</t>
  </si>
  <si>
    <t>výška DPH      v EUR</t>
  </si>
  <si>
    <t xml:space="preserve"> </t>
  </si>
  <si>
    <t>Názov predmetu zákazky:</t>
  </si>
  <si>
    <t>Obchodné meno/Názov uchádzača</t>
  </si>
  <si>
    <t>Sídlo/miesto podnikania uchádzača:</t>
  </si>
  <si>
    <t>Podpis a pečiatka:</t>
  </si>
  <si>
    <t>Meno a priezvisko oprávnenej osoby:</t>
  </si>
  <si>
    <t>12.</t>
  </si>
  <si>
    <t>13.</t>
  </si>
  <si>
    <t>14.</t>
  </si>
  <si>
    <t xml:space="preserve">Predpokladaný počet MJ na 36 mesiacov
počet MJ </t>
  </si>
  <si>
    <r>
      <t xml:space="preserve">Príloha č. 2 - </t>
    </r>
    <r>
      <rPr>
        <sz val="10"/>
        <color theme="1"/>
        <rFont val="Arial"/>
        <family val="2"/>
        <charset val="238"/>
      </rPr>
      <t xml:space="preserve">Kalkulácia ceny </t>
    </r>
  </si>
  <si>
    <t>Hlavica centrifugálneho čerpadla</t>
  </si>
  <si>
    <t>Uchádzač je povinný produkt s najvyššou zmluvnou jednotkovou cenou bez DP uvedený u príslušnej položky viditeľne označiť žltým podfarbením celého riadku.</t>
  </si>
  <si>
    <t>Týmto potvrdzujem, že všetky uvedené informácie sú pravdivé.</t>
  </si>
  <si>
    <t>Sortiment položky č. 1 - Hlavica centrifugálneho čerpadla</t>
  </si>
  <si>
    <t>Celková cena za prepokladaný počet MJ v EUR</t>
  </si>
  <si>
    <t xml:space="preserve">Predpokladané množstvo na obdobie 36 mesiacov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</si>
</sst>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theme="1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theme="1"/>
      </bottom>
      <diagonal/>
    </border>
    <border>
      <left/>
      <right/>
      <top style="medium">
        <color auto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 style="thin">
        <color theme="1"/>
      </bottom>
      <diagonal/>
    </border>
    <border>
      <left/>
      <right style="medium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theme="1"/>
      </left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 style="thin">
        <color indexed="64"/>
      </right>
      <top style="medium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theme="1"/>
      </left>
      <right style="thin">
        <color indexed="64"/>
      </right>
      <top/>
      <bottom style="thin">
        <color rgb="FFC00000"/>
      </bottom>
      <diagonal/>
    </border>
    <border>
      <left style="dotted">
        <color theme="1"/>
      </left>
      <right style="thin">
        <color auto="1"/>
      </right>
      <top style="thin">
        <color rgb="FFC00000"/>
      </top>
      <bottom style="dotted">
        <color theme="1"/>
      </bottom>
      <diagonal/>
    </border>
    <border>
      <left style="dotted">
        <color theme="1"/>
      </left>
      <right style="thin">
        <color auto="1"/>
      </right>
      <top style="dotted">
        <color theme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theme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rgb="FFC00000"/>
      </bottom>
      <diagonal/>
    </border>
    <border>
      <left style="medium">
        <color indexed="64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thin">
        <color rgb="FFC00000"/>
      </top>
      <bottom/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 style="dotted">
        <color theme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theme="1"/>
      </left>
      <right/>
      <top style="thin">
        <color rgb="FFC00000"/>
      </top>
      <bottom style="thin">
        <color rgb="FFC00000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38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165" fontId="2" fillId="0" borderId="13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right" vertical="center" wrapText="1"/>
    </xf>
    <xf numFmtId="0" fontId="4" fillId="2" borderId="21" xfId="0" applyFont="1" applyFill="1" applyBorder="1" applyAlignment="1">
      <alignment horizontal="center" vertical="top" wrapText="1"/>
    </xf>
    <xf numFmtId="9" fontId="4" fillId="2" borderId="21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right" wrapText="1"/>
    </xf>
    <xf numFmtId="164" fontId="7" fillId="0" borderId="22" xfId="0" applyNumberFormat="1" applyFont="1" applyBorder="1" applyAlignment="1">
      <alignment horizontal="right" vertical="center" wrapText="1"/>
    </xf>
    <xf numFmtId="0" fontId="8" fillId="2" borderId="18" xfId="0" applyFont="1" applyFill="1" applyBorder="1" applyAlignment="1">
      <alignment horizontal="center" vertical="top" wrapText="1"/>
    </xf>
    <xf numFmtId="9" fontId="8" fillId="2" borderId="18" xfId="0" applyNumberFormat="1" applyFont="1" applyFill="1" applyBorder="1" applyAlignment="1">
      <alignment horizontal="center" vertical="top" wrapText="1"/>
    </xf>
    <xf numFmtId="1" fontId="9" fillId="5" borderId="9" xfId="0" applyNumberFormat="1" applyFont="1" applyFill="1" applyBorder="1" applyAlignment="1">
      <alignment horizontal="center" vertical="top" wrapText="1"/>
    </xf>
    <xf numFmtId="1" fontId="9" fillId="5" borderId="12" xfId="0" applyNumberFormat="1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1" fontId="9" fillId="5" borderId="4" xfId="0" applyNumberFormat="1" applyFont="1" applyFill="1" applyBorder="1" applyAlignment="1">
      <alignment horizontal="center" vertical="top" wrapText="1"/>
    </xf>
    <xf numFmtId="1" fontId="9" fillId="5" borderId="8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25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vertical="center" wrapText="1"/>
    </xf>
    <xf numFmtId="0" fontId="2" fillId="0" borderId="28" xfId="0" applyFont="1" applyBorder="1" applyAlignment="1">
      <alignment wrapText="1"/>
    </xf>
    <xf numFmtId="0" fontId="3" fillId="0" borderId="28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1" fontId="9" fillId="5" borderId="18" xfId="0" applyNumberFormat="1" applyFont="1" applyFill="1" applyBorder="1" applyAlignment="1">
      <alignment horizontal="center" vertical="top" wrapText="1"/>
    </xf>
    <xf numFmtId="1" fontId="9" fillId="5" borderId="23" xfId="0" applyNumberFormat="1" applyFont="1" applyFill="1" applyBorder="1" applyAlignment="1">
      <alignment horizontal="center" vertical="top" wrapText="1"/>
    </xf>
    <xf numFmtId="1" fontId="9" fillId="5" borderId="20" xfId="0" applyNumberFormat="1" applyFont="1" applyFill="1" applyBorder="1" applyAlignment="1">
      <alignment horizontal="center" vertical="top" wrapText="1"/>
    </xf>
    <xf numFmtId="164" fontId="3" fillId="2" borderId="29" xfId="0" applyNumberFormat="1" applyFont="1" applyFill="1" applyBorder="1" applyAlignment="1">
      <alignment horizontal="center" vertical="top" wrapText="1"/>
    </xf>
    <xf numFmtId="9" fontId="3" fillId="2" borderId="29" xfId="0" applyNumberFormat="1" applyFont="1" applyFill="1" applyBorder="1" applyAlignment="1">
      <alignment horizontal="center" vertical="top" wrapText="1"/>
    </xf>
    <xf numFmtId="164" fontId="4" fillId="2" borderId="31" xfId="0" applyNumberFormat="1" applyFont="1" applyFill="1" applyBorder="1" applyAlignment="1">
      <alignment horizontal="center" vertical="top" wrapText="1"/>
    </xf>
    <xf numFmtId="164" fontId="3" fillId="2" borderId="32" xfId="0" applyNumberFormat="1" applyFont="1" applyFill="1" applyBorder="1" applyAlignment="1">
      <alignment horizontal="center" vertical="top" wrapText="1"/>
    </xf>
    <xf numFmtId="164" fontId="3" fillId="2" borderId="33" xfId="0" applyNumberFormat="1" applyFont="1" applyFill="1" applyBorder="1" applyAlignment="1">
      <alignment horizontal="center" vertical="top" wrapText="1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9" fillId="5" borderId="41" xfId="0" applyFont="1" applyFill="1" applyBorder="1" applyAlignment="1" applyProtection="1">
      <alignment horizontal="center" vertical="center" wrapText="1"/>
      <protection locked="0"/>
    </xf>
    <xf numFmtId="0" fontId="9" fillId="5" borderId="30" xfId="0" applyFont="1" applyFill="1" applyBorder="1" applyAlignment="1" applyProtection="1">
      <alignment horizontal="center" vertical="top" wrapText="1"/>
      <protection locked="0"/>
    </xf>
    <xf numFmtId="49" fontId="3" fillId="0" borderId="42" xfId="0" applyNumberFormat="1" applyFont="1" applyBorder="1" applyAlignment="1" applyProtection="1">
      <alignment horizontal="center" vertical="center" wrapText="1"/>
      <protection locked="0"/>
    </xf>
    <xf numFmtId="49" fontId="3" fillId="0" borderId="42" xfId="0" applyNumberFormat="1" applyFont="1" applyBorder="1" applyAlignment="1" applyProtection="1">
      <alignment horizontal="left" vertical="center" wrapText="1"/>
      <protection locked="0"/>
    </xf>
    <xf numFmtId="49" fontId="3" fillId="0" borderId="44" xfId="0" applyNumberFormat="1" applyFont="1" applyBorder="1" applyAlignment="1" applyProtection="1">
      <alignment horizontal="center" vertical="center" wrapText="1"/>
      <protection locked="0"/>
    </xf>
    <xf numFmtId="9" fontId="3" fillId="0" borderId="27" xfId="0" applyNumberFormat="1" applyFont="1" applyBorder="1" applyAlignment="1" applyProtection="1">
      <alignment horizontal="right" vertical="center" wrapText="1"/>
      <protection locked="0"/>
    </xf>
    <xf numFmtId="49" fontId="3" fillId="0" borderId="45" xfId="0" applyNumberFormat="1" applyFont="1" applyBorder="1" applyAlignment="1" applyProtection="1">
      <alignment horizontal="center" vertical="center" wrapText="1"/>
      <protection locked="0"/>
    </xf>
    <xf numFmtId="49" fontId="3" fillId="0" borderId="45" xfId="0" applyNumberFormat="1" applyFont="1" applyBorder="1" applyAlignment="1" applyProtection="1">
      <alignment horizontal="left" vertical="center" wrapText="1"/>
      <protection locked="0"/>
    </xf>
    <xf numFmtId="9" fontId="3" fillId="0" borderId="46" xfId="0" applyNumberFormat="1" applyFont="1" applyBorder="1" applyAlignment="1" applyProtection="1">
      <alignment horizontal="right" vertical="center" wrapText="1"/>
      <protection locked="0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wrapText="1"/>
    </xf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/>
    <xf numFmtId="9" fontId="3" fillId="0" borderId="0" xfId="2" applyNumberFormat="1" applyFont="1" applyBorder="1" applyAlignment="1">
      <alignment horizontal="center" wrapText="1"/>
    </xf>
    <xf numFmtId="9" fontId="10" fillId="0" borderId="0" xfId="2" applyNumberFormat="1" applyFont="1" applyBorder="1" applyAlignment="1">
      <alignment horizontal="right" vertical="center" wrapText="1"/>
    </xf>
    <xf numFmtId="0" fontId="8" fillId="2" borderId="47" xfId="0" applyFont="1" applyFill="1" applyBorder="1" applyAlignment="1">
      <alignment horizontal="center" vertical="top" wrapText="1"/>
    </xf>
    <xf numFmtId="0" fontId="4" fillId="2" borderId="48" xfId="0" applyFont="1" applyFill="1" applyBorder="1" applyAlignment="1">
      <alignment horizontal="center" vertical="top" wrapText="1"/>
    </xf>
    <xf numFmtId="1" fontId="9" fillId="5" borderId="49" xfId="0" applyNumberFormat="1" applyFont="1" applyFill="1" applyBorder="1" applyAlignment="1">
      <alignment horizontal="center" vertical="top" wrapText="1"/>
    </xf>
    <xf numFmtId="49" fontId="3" fillId="0" borderId="51" xfId="0" applyNumberFormat="1" applyFont="1" applyBorder="1" applyAlignment="1" applyProtection="1">
      <alignment horizontal="left" vertical="center" wrapText="1"/>
      <protection locked="0"/>
    </xf>
    <xf numFmtId="49" fontId="3" fillId="0" borderId="52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center"/>
    </xf>
    <xf numFmtId="4" fontId="3" fillId="0" borderId="53" xfId="0" applyNumberFormat="1" applyFont="1" applyBorder="1" applyAlignment="1" applyProtection="1">
      <alignment horizontal="right" vertical="center" wrapText="1"/>
      <protection locked="0"/>
    </xf>
    <xf numFmtId="4" fontId="3" fillId="0" borderId="54" xfId="0" applyNumberFormat="1" applyFont="1" applyBorder="1" applyAlignment="1" applyProtection="1">
      <alignment horizontal="right" vertical="center" wrapText="1"/>
      <protection locked="0"/>
    </xf>
    <xf numFmtId="166" fontId="3" fillId="0" borderId="43" xfId="0" applyNumberFormat="1" applyFont="1" applyBorder="1" applyAlignment="1" applyProtection="1">
      <alignment horizontal="right" vertical="center" wrapText="1"/>
      <protection locked="0"/>
    </xf>
    <xf numFmtId="166" fontId="3" fillId="0" borderId="1" xfId="0" applyNumberFormat="1" applyFont="1" applyBorder="1" applyAlignment="1" applyProtection="1">
      <alignment horizontal="right" vertical="center" wrapText="1"/>
      <protection locked="0"/>
    </xf>
    <xf numFmtId="165" fontId="7" fillId="4" borderId="10" xfId="0" applyNumberFormat="1" applyFont="1" applyFill="1" applyBorder="1" applyAlignment="1">
      <alignment vertical="center" wrapText="1"/>
    </xf>
    <xf numFmtId="165" fontId="7" fillId="4" borderId="11" xfId="0" applyNumberFormat="1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9" fontId="2" fillId="0" borderId="15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vertical="center" wrapText="1"/>
    </xf>
    <xf numFmtId="49" fontId="2" fillId="0" borderId="58" xfId="0" applyNumberFormat="1" applyFont="1" applyBorder="1" applyAlignment="1" applyProtection="1">
      <alignment horizontal="center" vertical="center" wrapText="1"/>
      <protection locked="0"/>
    </xf>
    <xf numFmtId="0" fontId="9" fillId="5" borderId="66" xfId="0" applyFont="1" applyFill="1" applyBorder="1" applyAlignment="1" applyProtection="1">
      <alignment horizontal="center" vertical="top" wrapText="1"/>
      <protection locked="0"/>
    </xf>
    <xf numFmtId="0" fontId="9" fillId="5" borderId="67" xfId="0" applyFont="1" applyFill="1" applyBorder="1" applyAlignment="1" applyProtection="1">
      <alignment horizontal="center" vertical="top" wrapText="1"/>
      <protection locked="0"/>
    </xf>
    <xf numFmtId="49" fontId="3" fillId="0" borderId="68" xfId="0" applyNumberFormat="1" applyFont="1" applyBorder="1" applyAlignment="1" applyProtection="1">
      <alignment horizontal="center" vertical="center" wrapText="1"/>
      <protection locked="0"/>
    </xf>
    <xf numFmtId="49" fontId="3" fillId="0" borderId="70" xfId="0" applyNumberFormat="1" applyFont="1" applyBorder="1" applyAlignment="1" applyProtection="1">
      <alignment horizontal="center" vertical="center" wrapText="1"/>
      <protection locked="0"/>
    </xf>
    <xf numFmtId="49" fontId="3" fillId="0" borderId="72" xfId="0" applyNumberFormat="1" applyFont="1" applyBorder="1" applyAlignment="1" applyProtection="1">
      <alignment horizontal="center" vertical="center" wrapText="1"/>
      <protection locked="0"/>
    </xf>
    <xf numFmtId="49" fontId="3" fillId="0" borderId="73" xfId="0" applyNumberFormat="1" applyFont="1" applyBorder="1" applyAlignment="1" applyProtection="1">
      <alignment horizontal="left" vertical="center" wrapText="1"/>
      <protection locked="0"/>
    </xf>
    <xf numFmtId="49" fontId="3" fillId="0" borderId="74" xfId="0" applyNumberFormat="1" applyFont="1" applyBorder="1" applyAlignment="1" applyProtection="1">
      <alignment horizontal="left" vertical="center" wrapText="1"/>
      <protection locked="0"/>
    </xf>
    <xf numFmtId="49" fontId="3" fillId="0" borderId="74" xfId="0" applyNumberFormat="1" applyFont="1" applyBorder="1" applyAlignment="1" applyProtection="1">
      <alignment horizontal="center" vertical="center" wrapText="1"/>
      <protection locked="0"/>
    </xf>
    <xf numFmtId="49" fontId="2" fillId="0" borderId="75" xfId="0" applyNumberFormat="1" applyFont="1" applyBorder="1" applyAlignment="1" applyProtection="1">
      <alignment horizontal="center" vertical="center" wrapText="1"/>
      <protection locked="0"/>
    </xf>
    <xf numFmtId="166" fontId="3" fillId="0" borderId="76" xfId="0" applyNumberFormat="1" applyFont="1" applyBorder="1" applyAlignment="1" applyProtection="1">
      <alignment horizontal="right" vertical="center" wrapText="1"/>
      <protection locked="0"/>
    </xf>
    <xf numFmtId="9" fontId="3" fillId="0" borderId="77" xfId="0" applyNumberFormat="1" applyFont="1" applyBorder="1" applyAlignment="1" applyProtection="1">
      <alignment horizontal="right" vertical="center" wrapText="1"/>
      <protection locked="0"/>
    </xf>
    <xf numFmtId="4" fontId="3" fillId="0" borderId="78" xfId="0" applyNumberFormat="1" applyFont="1" applyBorder="1" applyAlignment="1" applyProtection="1">
      <alignment horizontal="right" vertical="center" wrapText="1"/>
      <protection locked="0"/>
    </xf>
    <xf numFmtId="0" fontId="9" fillId="5" borderId="80" xfId="0" applyFont="1" applyFill="1" applyBorder="1" applyAlignment="1" applyProtection="1">
      <alignment horizontal="center" vertical="center" wrapText="1"/>
      <protection locked="0"/>
    </xf>
    <xf numFmtId="0" fontId="9" fillId="5" borderId="79" xfId="0" applyFont="1" applyFill="1" applyBorder="1" applyAlignment="1" applyProtection="1">
      <alignment horizontal="center" vertical="center" wrapText="1"/>
      <protection locked="0"/>
    </xf>
    <xf numFmtId="0" fontId="9" fillId="5" borderId="81" xfId="0" applyFont="1" applyFill="1" applyBorder="1" applyAlignment="1" applyProtection="1">
      <alignment horizontal="center" vertical="center" wrapText="1"/>
      <protection locked="0"/>
    </xf>
    <xf numFmtId="0" fontId="9" fillId="5" borderId="82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left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7" fillId="3" borderId="0" xfId="0" applyFont="1" applyFill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164" fontId="4" fillId="2" borderId="34" xfId="0" applyNumberFormat="1" applyFont="1" applyFill="1" applyBorder="1" applyAlignment="1">
      <alignment horizontal="center" vertical="top" wrapText="1"/>
    </xf>
    <xf numFmtId="164" fontId="4" fillId="2" borderId="35" xfId="0" applyNumberFormat="1" applyFont="1" applyFill="1" applyBorder="1" applyAlignment="1">
      <alignment horizontal="center" vertical="top" wrapText="1"/>
    </xf>
    <xf numFmtId="164" fontId="4" fillId="2" borderId="36" xfId="0" applyNumberFormat="1" applyFont="1" applyFill="1" applyBorder="1" applyAlignment="1">
      <alignment horizontal="center" vertical="top" wrapText="1"/>
    </xf>
    <xf numFmtId="164" fontId="4" fillId="2" borderId="37" xfId="0" applyNumberFormat="1" applyFont="1" applyFill="1" applyBorder="1" applyAlignment="1">
      <alignment horizontal="center" vertical="top" wrapText="1"/>
    </xf>
    <xf numFmtId="0" fontId="4" fillId="0" borderId="16" xfId="0" applyFont="1" applyBorder="1" applyAlignment="1" applyProtection="1">
      <alignment horizontal="center" vertical="top" wrapText="1"/>
      <protection locked="0"/>
    </xf>
    <xf numFmtId="0" fontId="4" fillId="0" borderId="19" xfId="0" applyFont="1" applyBorder="1" applyAlignment="1" applyProtection="1">
      <alignment horizontal="center" vertical="top" wrapText="1"/>
      <protection locked="0"/>
    </xf>
    <xf numFmtId="0" fontId="12" fillId="0" borderId="56" xfId="0" applyFont="1" applyBorder="1" applyAlignment="1" applyProtection="1">
      <alignment horizontal="center" vertical="top" wrapText="1"/>
      <protection locked="0"/>
    </xf>
    <xf numFmtId="0" fontId="12" fillId="0" borderId="57" xfId="0" applyFont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63" xfId="0" applyFont="1" applyBorder="1" applyAlignment="1" applyProtection="1">
      <alignment horizontal="center" vertical="top" wrapText="1"/>
      <protection locked="0"/>
    </xf>
    <xf numFmtId="0" fontId="4" fillId="0" borderId="65" xfId="0" applyFont="1" applyBorder="1" applyAlignment="1" applyProtection="1">
      <alignment horizontal="center" vertical="top" wrapText="1"/>
      <protection locked="0"/>
    </xf>
    <xf numFmtId="0" fontId="4" fillId="0" borderId="60" xfId="0" applyFont="1" applyBorder="1" applyAlignment="1" applyProtection="1">
      <alignment horizontal="center" vertical="top" wrapText="1"/>
      <protection locked="0"/>
    </xf>
    <xf numFmtId="0" fontId="4" fillId="0" borderId="61" xfId="0" applyFont="1" applyBorder="1" applyAlignment="1" applyProtection="1">
      <alignment horizontal="center" vertical="top" wrapText="1"/>
      <protection locked="0"/>
    </xf>
    <xf numFmtId="0" fontId="4" fillId="0" borderId="62" xfId="0" applyFont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 vertical="top" wrapText="1"/>
      <protection locked="0"/>
    </xf>
    <xf numFmtId="0" fontId="4" fillId="0" borderId="29" xfId="0" applyFont="1" applyBorder="1" applyAlignment="1" applyProtection="1">
      <alignment horizontal="center" vertical="top" wrapText="1"/>
      <protection locked="0"/>
    </xf>
    <xf numFmtId="3" fontId="4" fillId="0" borderId="69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7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4" fillId="0" borderId="24" xfId="0" applyFont="1" applyBorder="1" applyAlignment="1" applyProtection="1">
      <alignment horizontal="center" vertical="top" wrapText="1"/>
      <protection locked="0"/>
    </xf>
    <xf numFmtId="0" fontId="4" fillId="0" borderId="64" xfId="0" applyFont="1" applyBorder="1" applyAlignment="1" applyProtection="1">
      <alignment horizontal="center" vertical="top" wrapText="1"/>
      <protection locked="0"/>
    </xf>
    <xf numFmtId="0" fontId="4" fillId="0" borderId="59" xfId="0" applyFont="1" applyBorder="1" applyAlignment="1" applyProtection="1">
      <alignment horizontal="center" vertical="top" wrapText="1"/>
      <protection locked="0"/>
    </xf>
    <xf numFmtId="0" fontId="4" fillId="0" borderId="50" xfId="0" applyFont="1" applyBorder="1" applyAlignment="1" applyProtection="1">
      <alignment horizontal="center" vertical="top" wrapText="1"/>
      <protection locked="0"/>
    </xf>
  </cellXfs>
  <cellStyles count="3">
    <cellStyle name="Normálna 2" xfId="2"/>
    <cellStyle name="Normálne" xfId="0" builtinId="0"/>
    <cellStyle name="Normálne 4" xfId="1"/>
  </cellStyles>
  <dxfs count="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28"/>
  <sheetViews>
    <sheetView showGridLines="0" tabSelected="1" zoomScaleNormal="100" workbookViewId="0">
      <selection activeCell="K21" sqref="K21"/>
    </sheetView>
  </sheetViews>
  <sheetFormatPr defaultColWidth="9.140625" defaultRowHeight="12.75" x14ac:dyDescent="0.2"/>
  <cols>
    <col min="1" max="1" width="6.5703125" style="1" customWidth="1"/>
    <col min="2" max="2" width="30" style="1" customWidth="1"/>
    <col min="3" max="3" width="11.42578125" style="6" customWidth="1"/>
    <col min="4" max="4" width="13.28515625" style="6" customWidth="1"/>
    <col min="5" max="5" width="20.85546875" style="6" customWidth="1"/>
    <col min="6" max="6" width="20.7109375" style="6" customWidth="1"/>
    <col min="7" max="8" width="14.7109375" style="6" customWidth="1"/>
    <col min="9" max="9" width="15.7109375" style="3" customWidth="1"/>
    <col min="10" max="10" width="15.7109375" style="5" customWidth="1"/>
    <col min="11" max="11" width="15.5703125" style="4" customWidth="1"/>
    <col min="12" max="12" width="15.7109375" style="2" customWidth="1"/>
    <col min="13" max="13" width="15.85546875" style="3" customWidth="1"/>
    <col min="14" max="14" width="15.7109375" style="2" customWidth="1"/>
    <col min="15" max="16384" width="9.140625" style="1"/>
  </cols>
  <sheetData>
    <row r="1" spans="1:14" s="7" customFormat="1" ht="20.100000000000001" customHeight="1" x14ac:dyDescent="0.25">
      <c r="A1" s="110" t="s">
        <v>45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7" customFormat="1" x14ac:dyDescent="0.25">
      <c r="A2" s="19"/>
      <c r="B2" s="19"/>
      <c r="C2" s="18"/>
      <c r="D2" s="18"/>
      <c r="E2" s="18"/>
      <c r="F2" s="18"/>
      <c r="G2" s="18"/>
      <c r="H2" s="18"/>
      <c r="I2" s="15"/>
      <c r="J2" s="17"/>
      <c r="K2" s="16"/>
      <c r="L2" s="3"/>
      <c r="M2" s="15"/>
      <c r="N2" s="3"/>
    </row>
    <row r="3" spans="1:14" s="7" customFormat="1" ht="15" customHeight="1" x14ac:dyDescent="0.2">
      <c r="A3" s="85" t="s">
        <v>36</v>
      </c>
      <c r="B3" s="85"/>
      <c r="C3" s="18"/>
      <c r="D3" s="18"/>
      <c r="E3" s="18"/>
      <c r="F3" s="18"/>
      <c r="G3" s="18"/>
      <c r="H3" s="18"/>
      <c r="I3" s="15"/>
      <c r="J3" s="17"/>
      <c r="K3" s="16"/>
      <c r="L3" s="3"/>
      <c r="M3" s="15"/>
      <c r="N3" s="3"/>
    </row>
    <row r="4" spans="1:14" s="7" customFormat="1" ht="21" customHeight="1" x14ac:dyDescent="0.25">
      <c r="A4" s="86" t="s">
        <v>46</v>
      </c>
      <c r="B4" s="87"/>
      <c r="C4" s="18"/>
      <c r="D4" s="18"/>
      <c r="E4" s="18"/>
      <c r="F4" s="18"/>
      <c r="G4" s="18"/>
      <c r="H4" s="18"/>
      <c r="I4" s="15"/>
      <c r="J4" s="17"/>
      <c r="K4" s="16"/>
      <c r="L4" s="3"/>
      <c r="M4" s="15"/>
      <c r="N4" s="3"/>
    </row>
    <row r="5" spans="1:14" s="7" customFormat="1" ht="13.5" thickBot="1" x14ac:dyDescent="0.3">
      <c r="A5" s="19"/>
      <c r="B5" s="19"/>
      <c r="C5" s="18"/>
      <c r="D5" s="18"/>
      <c r="E5" s="18"/>
      <c r="F5" s="18"/>
      <c r="G5" s="18"/>
      <c r="H5" s="18"/>
      <c r="I5" s="15"/>
      <c r="J5" s="17"/>
      <c r="K5" s="16"/>
      <c r="L5" s="3"/>
      <c r="M5" s="15"/>
      <c r="N5" s="3"/>
    </row>
    <row r="6" spans="1:14" s="13" customFormat="1" ht="36" customHeight="1" x14ac:dyDescent="0.25">
      <c r="A6" s="34" t="s">
        <v>11</v>
      </c>
      <c r="B6" s="40" t="s">
        <v>10</v>
      </c>
      <c r="C6" s="36" t="s">
        <v>9</v>
      </c>
      <c r="D6" s="14" t="s">
        <v>44</v>
      </c>
      <c r="E6" s="73" t="s">
        <v>8</v>
      </c>
      <c r="F6" s="26" t="s">
        <v>7</v>
      </c>
      <c r="G6" s="26" t="s">
        <v>6</v>
      </c>
      <c r="H6" s="27" t="s">
        <v>5</v>
      </c>
      <c r="I6" s="112" t="s">
        <v>16</v>
      </c>
      <c r="J6" s="113"/>
      <c r="K6" s="114"/>
      <c r="L6" s="51" t="s">
        <v>4</v>
      </c>
      <c r="M6" s="112" t="s">
        <v>50</v>
      </c>
      <c r="N6" s="115"/>
    </row>
    <row r="7" spans="1:14" s="13" customFormat="1" ht="23.25" customHeight="1" x14ac:dyDescent="0.25">
      <c r="A7" s="35"/>
      <c r="B7" s="41"/>
      <c r="C7" s="37"/>
      <c r="D7" s="41"/>
      <c r="E7" s="72"/>
      <c r="F7" s="30"/>
      <c r="G7" s="30"/>
      <c r="H7" s="31"/>
      <c r="I7" s="52" t="s">
        <v>13</v>
      </c>
      <c r="J7" s="50" t="s">
        <v>15</v>
      </c>
      <c r="K7" s="49" t="s">
        <v>34</v>
      </c>
      <c r="L7" s="49" t="s">
        <v>14</v>
      </c>
      <c r="M7" s="52" t="s">
        <v>13</v>
      </c>
      <c r="N7" s="53" t="s">
        <v>14</v>
      </c>
    </row>
    <row r="8" spans="1:14" s="13" customFormat="1" x14ac:dyDescent="0.25">
      <c r="A8" s="38" t="s">
        <v>3</v>
      </c>
      <c r="B8" s="39" t="s">
        <v>17</v>
      </c>
      <c r="C8" s="32" t="s">
        <v>18</v>
      </c>
      <c r="D8" s="39" t="s">
        <v>19</v>
      </c>
      <c r="E8" s="74" t="s">
        <v>20</v>
      </c>
      <c r="F8" s="33" t="s">
        <v>21</v>
      </c>
      <c r="G8" s="33" t="s">
        <v>22</v>
      </c>
      <c r="H8" s="33" t="s">
        <v>23</v>
      </c>
      <c r="I8" s="46" t="s">
        <v>24</v>
      </c>
      <c r="J8" s="46" t="s">
        <v>25</v>
      </c>
      <c r="K8" s="46" t="s">
        <v>33</v>
      </c>
      <c r="L8" s="46" t="s">
        <v>41</v>
      </c>
      <c r="M8" s="47" t="s">
        <v>42</v>
      </c>
      <c r="N8" s="48" t="s">
        <v>43</v>
      </c>
    </row>
    <row r="9" spans="1:14" s="7" customFormat="1" ht="41.25" customHeight="1" thickBot="1" x14ac:dyDescent="0.3">
      <c r="A9" s="12" t="s">
        <v>3</v>
      </c>
      <c r="B9" s="42" t="s">
        <v>46</v>
      </c>
      <c r="C9" s="20" t="s">
        <v>2</v>
      </c>
      <c r="D9" s="84">
        <v>564</v>
      </c>
      <c r="E9" s="23"/>
      <c r="F9" s="24"/>
      <c r="G9" s="24"/>
      <c r="H9" s="24"/>
      <c r="I9" s="25"/>
      <c r="J9" s="88"/>
      <c r="K9" s="25">
        <f>I9*J9</f>
        <v>0</v>
      </c>
      <c r="L9" s="25">
        <f>I9+K9</f>
        <v>0</v>
      </c>
      <c r="M9" s="21">
        <f>I9*D9</f>
        <v>0</v>
      </c>
      <c r="N9" s="22">
        <f>L9*D9</f>
        <v>0</v>
      </c>
    </row>
    <row r="10" spans="1:14" ht="27.75" customHeight="1" thickBot="1" x14ac:dyDescent="0.25">
      <c r="K10" s="28"/>
      <c r="L10" s="29" t="s">
        <v>12</v>
      </c>
      <c r="M10" s="82">
        <f>SUM(M9:M9)</f>
        <v>0</v>
      </c>
      <c r="N10" s="83">
        <f>SUM(N9:N9)</f>
        <v>0</v>
      </c>
    </row>
    <row r="11" spans="1:14" ht="27.75" customHeight="1" x14ac:dyDescent="0.2">
      <c r="K11" s="28"/>
      <c r="L11" s="89"/>
      <c r="M11" s="90"/>
      <c r="N11" s="90"/>
    </row>
    <row r="12" spans="1:14" ht="12.75" customHeight="1" thickBot="1" x14ac:dyDescent="0.25">
      <c r="A12" s="109" t="s">
        <v>49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4" ht="12.75" customHeight="1" x14ac:dyDescent="0.2">
      <c r="A13" s="134" t="s">
        <v>11</v>
      </c>
      <c r="B13" s="136" t="s">
        <v>26</v>
      </c>
      <c r="C13" s="116" t="s">
        <v>27</v>
      </c>
      <c r="D13" s="116" t="s">
        <v>6</v>
      </c>
      <c r="E13" s="116" t="s">
        <v>28</v>
      </c>
      <c r="F13" s="116" t="s">
        <v>29</v>
      </c>
      <c r="G13" s="118" t="s">
        <v>29</v>
      </c>
      <c r="H13" s="126" t="s">
        <v>30</v>
      </c>
      <c r="I13" s="123" t="s">
        <v>31</v>
      </c>
      <c r="J13" s="124"/>
      <c r="K13" s="125"/>
      <c r="L13" s="121" t="s">
        <v>51</v>
      </c>
    </row>
    <row r="14" spans="1:14" ht="38.25" customHeight="1" x14ac:dyDescent="0.2">
      <c r="A14" s="135"/>
      <c r="B14" s="137"/>
      <c r="C14" s="117"/>
      <c r="D14" s="117"/>
      <c r="E14" s="117"/>
      <c r="F14" s="117"/>
      <c r="G14" s="119"/>
      <c r="H14" s="127"/>
      <c r="I14" s="54" t="s">
        <v>13</v>
      </c>
      <c r="J14" s="55" t="s">
        <v>32</v>
      </c>
      <c r="K14" s="56" t="s">
        <v>14</v>
      </c>
      <c r="L14" s="122"/>
    </row>
    <row r="15" spans="1:14" x14ac:dyDescent="0.2">
      <c r="A15" s="92" t="s">
        <v>3</v>
      </c>
      <c r="B15" s="107" t="s">
        <v>17</v>
      </c>
      <c r="C15" s="58" t="s">
        <v>18</v>
      </c>
      <c r="D15" s="58" t="s">
        <v>19</v>
      </c>
      <c r="E15" s="58" t="s">
        <v>20</v>
      </c>
      <c r="F15" s="58" t="s">
        <v>21</v>
      </c>
      <c r="G15" s="106" t="s">
        <v>22</v>
      </c>
      <c r="H15" s="104" t="s">
        <v>23</v>
      </c>
      <c r="I15" s="105" t="s">
        <v>24</v>
      </c>
      <c r="J15" s="57" t="s">
        <v>25</v>
      </c>
      <c r="K15" s="58" t="s">
        <v>33</v>
      </c>
      <c r="L15" s="93" t="s">
        <v>41</v>
      </c>
    </row>
    <row r="16" spans="1:14" ht="24.6" customHeight="1" x14ac:dyDescent="0.2">
      <c r="A16" s="94" t="s">
        <v>3</v>
      </c>
      <c r="B16" s="75"/>
      <c r="C16" s="60"/>
      <c r="D16" s="61"/>
      <c r="E16" s="61"/>
      <c r="F16" s="61"/>
      <c r="G16" s="91"/>
      <c r="H16" s="61"/>
      <c r="I16" s="80"/>
      <c r="J16" s="62"/>
      <c r="K16" s="78">
        <f>I16*J16+I16</f>
        <v>0</v>
      </c>
      <c r="L16" s="128">
        <v>564</v>
      </c>
    </row>
    <row r="17" spans="1:17" ht="24.6" customHeight="1" x14ac:dyDescent="0.2">
      <c r="A17" s="95" t="s">
        <v>17</v>
      </c>
      <c r="B17" s="76"/>
      <c r="C17" s="64"/>
      <c r="D17" s="63"/>
      <c r="E17" s="63"/>
      <c r="F17" s="63"/>
      <c r="G17" s="91"/>
      <c r="H17" s="59"/>
      <c r="I17" s="81"/>
      <c r="J17" s="65"/>
      <c r="K17" s="79">
        <f t="shared" ref="K17:K18" si="0">I17*J17+I17</f>
        <v>0</v>
      </c>
      <c r="L17" s="129"/>
    </row>
    <row r="18" spans="1:17" ht="24.6" customHeight="1" thickBot="1" x14ac:dyDescent="0.25">
      <c r="A18" s="96" t="s">
        <v>18</v>
      </c>
      <c r="B18" s="97"/>
      <c r="C18" s="98"/>
      <c r="D18" s="99"/>
      <c r="E18" s="99"/>
      <c r="F18" s="99"/>
      <c r="G18" s="100"/>
      <c r="H18" s="99"/>
      <c r="I18" s="101"/>
      <c r="J18" s="102"/>
      <c r="K18" s="103">
        <f t="shared" si="0"/>
        <v>0</v>
      </c>
      <c r="L18" s="130"/>
      <c r="Q18" s="1" t="s">
        <v>35</v>
      </c>
    </row>
    <row r="19" spans="1:17" ht="12" customHeight="1" x14ac:dyDescent="0.2">
      <c r="A19" s="66"/>
      <c r="B19" s="66"/>
      <c r="C19" s="67"/>
      <c r="D19" s="68"/>
      <c r="E19" s="69"/>
      <c r="F19" s="70"/>
      <c r="G19" s="70"/>
      <c r="H19" s="70"/>
      <c r="I19" s="70"/>
      <c r="J19" s="71"/>
      <c r="K19" s="71"/>
    </row>
    <row r="20" spans="1:17" ht="20.25" customHeight="1" x14ac:dyDescent="0.2">
      <c r="A20" s="131" t="s">
        <v>47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</row>
    <row r="21" spans="1:17" ht="20.25" customHeight="1" x14ac:dyDescent="0.2">
      <c r="A21" s="132" t="s">
        <v>48</v>
      </c>
      <c r="B21" s="132"/>
      <c r="C21" s="132"/>
      <c r="D21" s="132"/>
      <c r="E21" s="132"/>
      <c r="F21" s="132"/>
      <c r="G21" s="132"/>
      <c r="H21" s="132"/>
      <c r="I21" s="108"/>
      <c r="J21" s="108"/>
      <c r="K21" s="108"/>
    </row>
    <row r="22" spans="1:17" x14ac:dyDescent="0.2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7" ht="8.25" customHeight="1" x14ac:dyDescent="0.2"/>
    <row r="24" spans="1:17" ht="24.6" customHeight="1" x14ac:dyDescent="0.25">
      <c r="B24" s="9" t="s">
        <v>37</v>
      </c>
      <c r="C24" s="120"/>
      <c r="D24" s="120"/>
      <c r="E24" s="43"/>
      <c r="F24" s="11" t="s">
        <v>39</v>
      </c>
      <c r="G24" s="77"/>
      <c r="H24" s="77"/>
    </row>
    <row r="25" spans="1:17" ht="24.6" customHeight="1" x14ac:dyDescent="0.2">
      <c r="B25" s="9" t="s">
        <v>38</v>
      </c>
      <c r="C25" s="120"/>
      <c r="D25" s="120"/>
      <c r="E25" s="43"/>
      <c r="F25" s="9" t="s">
        <v>40</v>
      </c>
      <c r="G25" s="111"/>
      <c r="H25" s="111"/>
    </row>
    <row r="26" spans="1:17" ht="24.6" customHeight="1" x14ac:dyDescent="0.2">
      <c r="C26" s="1"/>
      <c r="D26" s="1"/>
      <c r="E26" s="1"/>
      <c r="F26" s="9"/>
      <c r="G26" s="133"/>
      <c r="H26" s="133"/>
    </row>
    <row r="27" spans="1:17" ht="24.6" customHeight="1" x14ac:dyDescent="0.2">
      <c r="B27" s="9" t="s">
        <v>1</v>
      </c>
      <c r="C27" s="120"/>
      <c r="D27" s="120"/>
      <c r="E27" s="45"/>
      <c r="F27" s="8"/>
      <c r="G27" s="10"/>
      <c r="H27" s="10"/>
    </row>
    <row r="28" spans="1:17" ht="24.6" customHeight="1" x14ac:dyDescent="0.2">
      <c r="B28" s="9" t="s">
        <v>0</v>
      </c>
      <c r="C28" s="120"/>
      <c r="D28" s="120"/>
      <c r="E28" s="44"/>
      <c r="F28" s="10"/>
      <c r="G28" s="1"/>
      <c r="H28" s="7"/>
    </row>
  </sheetData>
  <mergeCells count="23">
    <mergeCell ref="G26:H26"/>
    <mergeCell ref="C27:D27"/>
    <mergeCell ref="C28:D28"/>
    <mergeCell ref="A13:A14"/>
    <mergeCell ref="B13:B14"/>
    <mergeCell ref="C13:C14"/>
    <mergeCell ref="D13:D14"/>
    <mergeCell ref="A12:K12"/>
    <mergeCell ref="A1:N1"/>
    <mergeCell ref="G25:H25"/>
    <mergeCell ref="I6:K6"/>
    <mergeCell ref="M6:N6"/>
    <mergeCell ref="E13:E14"/>
    <mergeCell ref="F13:F14"/>
    <mergeCell ref="G13:G14"/>
    <mergeCell ref="C24:D24"/>
    <mergeCell ref="C25:D25"/>
    <mergeCell ref="L13:L14"/>
    <mergeCell ref="I13:K13"/>
    <mergeCell ref="H13:H14"/>
    <mergeCell ref="L16:L18"/>
    <mergeCell ref="A20:K20"/>
    <mergeCell ref="A21:H21"/>
  </mergeCells>
  <conditionalFormatting sqref="G25:H25 C24:C25 C27:C28 E9:N9">
    <cfRule type="containsBlanks" dxfId="0" priority="9">
      <formula>LEN(TRIM(C9))=0</formula>
    </cfRule>
  </conditionalFormatting>
  <pageMargins left="0.70866141732283472" right="0.70866141732283472" top="0.98425196850393704" bottom="0.35433070866141736" header="0.31496062992125984" footer="0.31496062992125984"/>
  <pageSetup paperSize="9" scale="51" fitToHeight="0" orientation="landscape" r:id="rId1"/>
  <headerFooter>
    <oddHeader>&amp;L&amp;"-,Tučné"Príloha č. 2&amp;"-,Normálne"
Kalkulácia ceny</oddHeader>
  </headerFooter>
  <rowBreaks count="1" manualBreakCount="1">
    <brk id="2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2024-02-21T13:36:45Z</cp:lastPrinted>
  <dcterms:created xsi:type="dcterms:W3CDTF">2021-02-11T08:34:45Z</dcterms:created>
  <dcterms:modified xsi:type="dcterms:W3CDTF">2024-02-21T13:42:04Z</dcterms:modified>
</cp:coreProperties>
</file>