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L:\ONaVO\Onderkova\Onderkova\UNLP_Zákazky\2024\UROLOGIA_VELK\PTK\"/>
    </mc:Choice>
  </mc:AlternateContent>
  <xr:revisionPtr revIDLastSave="0" documentId="13_ncr:1_{B3D3E00F-4A33-40D2-9BF8-6434A0B2493A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R9" i="1"/>
  <c r="P7" i="1"/>
  <c r="Q7" i="1" s="1"/>
  <c r="S7" i="1" s="1"/>
  <c r="R7" i="1"/>
  <c r="P8" i="1"/>
  <c r="Q8" i="1" s="1"/>
  <c r="S8" i="1" s="1"/>
  <c r="R8" i="1"/>
  <c r="R6" i="1" l="1"/>
  <c r="P6" i="1"/>
  <c r="Q6" i="1" s="1"/>
  <c r="S6" i="1" s="1"/>
</calcChain>
</file>

<file path=xl/sharedStrings.xml><?xml version="1.0" encoding="utf-8"?>
<sst xmlns="http://schemas.openxmlformats.org/spreadsheetml/2006/main" count="46" uniqueCount="43">
  <si>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</si>
  <si>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</si>
  <si>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</si>
  <si>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</si>
  <si>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</si>
  <si>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</si>
  <si>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</si>
  <si>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</si>
  <si>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</si>
  <si>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</si>
  <si>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</si>
  <si>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</si>
  <si>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</si>
  <si>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</si>
  <si>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</si>
  <si>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</si>
  <si>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</si>
  <si>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</si>
  <si>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</si>
  <si>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</si>
  <si>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</si>
  <si>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</si>
  <si>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</si>
  <si>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</si>
  <si>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</si>
  <si>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</si>
  <si>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</si>
  <si>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</si>
  <si>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</si>
  <si>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</si>
  <si>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</si>
  <si>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>Kategorizačný kód</t>
  </si>
  <si>
    <t>Číslo rozhodnutia</t>
  </si>
  <si>
    <t xml:space="preserve"> Počet MJ 
</t>
  </si>
  <si>
    <t xml:space="preserve">Príloha č. 1 - Kalkulácia ceny a návrh na plnenie kritéria na vyhodnotenie ponúk </t>
  </si>
  <si>
    <t>1 ks</t>
  </si>
  <si>
    <t>Zariadenia pre operačnú urologickú sálu</t>
  </si>
  <si>
    <t>2</t>
  </si>
  <si>
    <t>3</t>
  </si>
  <si>
    <t>3 ks</t>
  </si>
  <si>
    <t>Rigidný cystoskop 22,5 Fr</t>
  </si>
  <si>
    <t>Bipolárny resektoskop 26 Fr</t>
  </si>
  <si>
    <t>Bipolárny resektoskop 27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</si>
</sst>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1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17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4" borderId="1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right" vertical="center" wrapText="1"/>
    </xf>
    <xf numFmtId="166" fontId="2" fillId="0" borderId="22" xfId="0" applyNumberFormat="1" applyFont="1" applyBorder="1" applyAlignment="1">
      <alignment horizontal="right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164" fontId="4" fillId="2" borderId="23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5" fontId="2" fillId="0" borderId="25" xfId="0" applyNumberFormat="1" applyFont="1" applyBorder="1" applyAlignment="1">
      <alignment horizontal="right" vertical="center" wrapText="1"/>
    </xf>
    <xf numFmtId="16" fontId="6" fillId="0" borderId="1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" fontId="6" fillId="0" borderId="24" xfId="0" applyNumberFormat="1" applyFont="1" applyFill="1" applyBorder="1" applyAlignment="1">
      <alignment horizontal="center" vertical="center" wrapText="1"/>
    </xf>
    <xf numFmtId="16" fontId="6" fillId="0" borderId="26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</cellXfs>
  <cellStyles count="3">
    <cellStyle name="Normálna" xfId="0" builtinId="0"/>
    <cellStyle name="Normálna 2" xfId="2" xr:uid="{00000000-0005-0000-0000-000000000000}"/>
    <cellStyle name="Normálne 4" xfId="1" xr:uid="{00000000-0005-0000-0000-000002000000}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S24"/>
  <sheetViews>
    <sheetView showGridLines="0" tabSelected="1" zoomScaleNormal="100" workbookViewId="0">
      <selection sqref="A1:S1"/>
    </sheetView>
  </sheetViews>
  <sheetFormatPr defaultColWidth="9.140625" defaultRowHeight="12.75" x14ac:dyDescent="0.2"/>
  <cols>
    <col min="1" max="1" width="6.5703125" style="1" customWidth="1"/>
    <col min="2" max="2" width="20.5703125" style="1" customWidth="1"/>
    <col min="3" max="3" width="18.2851562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5.140625" style="2" customWidth="1"/>
    <col min="18" max="18" width="15.140625" style="3" customWidth="1"/>
    <col min="19" max="19" width="15.140625" style="2" customWidth="1"/>
    <col min="20" max="16384" width="9.140625" style="1"/>
  </cols>
  <sheetData>
    <row r="1" spans="1:19" s="7" customFormat="1" ht="20.100000000000001" customHeight="1" x14ac:dyDescent="0.25">
      <c r="A1" s="71" t="s">
        <v>34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s="7" customFormat="1" ht="20.100000000000001" customHeight="1" x14ac:dyDescent="0.2">
      <c r="A2" s="21" t="s">
        <v>20</v>
      </c>
      <c r="B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6"/>
      <c r="P2" s="15"/>
      <c r="Q2" s="3"/>
      <c r="R2" s="14"/>
      <c r="S2" s="3"/>
    </row>
    <row r="3" spans="1:19" s="7" customFormat="1" ht="24.95" customHeight="1" x14ac:dyDescent="0.25">
      <c r="A3" s="20" t="s">
        <v>36</v>
      </c>
      <c r="B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6"/>
      <c r="P3" s="15"/>
      <c r="Q3" s="3"/>
      <c r="R3" s="14"/>
      <c r="S3" s="3"/>
    </row>
    <row r="4" spans="1:19" s="7" customFormat="1" ht="13.5" thickBot="1" x14ac:dyDescent="0.3">
      <c r="A4" s="18"/>
      <c r="B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4"/>
      <c r="O4" s="16"/>
      <c r="P4" s="15"/>
      <c r="Q4" s="3"/>
      <c r="R4" s="14"/>
      <c r="S4" s="3"/>
    </row>
    <row r="5" spans="1:19" s="9" customFormat="1" ht="51.75" customHeight="1" thickBot="1" x14ac:dyDescent="0.3">
      <c r="A5" s="13" t="s">
        <v>19</v>
      </c>
      <c r="B5" s="67" t="s">
        <v>18</v>
      </c>
      <c r="C5" s="68"/>
      <c r="D5" s="12" t="s">
        <v>17</v>
      </c>
      <c r="E5" s="11" t="s">
        <v>33</v>
      </c>
      <c r="F5" s="10"/>
      <c r="G5" s="26" t="s">
        <v>30</v>
      </c>
      <c r="H5" s="27" t="s">
        <v>16</v>
      </c>
      <c r="I5" s="27" t="s">
        <v>15</v>
      </c>
      <c r="J5" s="27" t="s">
        <v>21</v>
      </c>
      <c r="K5" s="27" t="s">
        <v>14</v>
      </c>
      <c r="L5" s="27" t="s">
        <v>32</v>
      </c>
      <c r="M5" s="28" t="s">
        <v>31</v>
      </c>
      <c r="N5" s="59" t="s">
        <v>13</v>
      </c>
      <c r="O5" s="60" t="s">
        <v>12</v>
      </c>
      <c r="P5" s="62" t="s">
        <v>11</v>
      </c>
      <c r="Q5" s="61" t="s">
        <v>10</v>
      </c>
      <c r="R5" s="29" t="s">
        <v>9</v>
      </c>
      <c r="S5" s="30" t="s">
        <v>8</v>
      </c>
    </row>
    <row r="6" spans="1:19" s="7" customFormat="1" ht="30" customHeight="1" thickBot="1" x14ac:dyDescent="0.3">
      <c r="A6" s="54" t="s">
        <v>7</v>
      </c>
      <c r="B6" s="69" t="s">
        <v>40</v>
      </c>
      <c r="C6" s="70"/>
      <c r="D6" s="55" t="s">
        <v>6</v>
      </c>
      <c r="E6" s="64" t="s">
        <v>39</v>
      </c>
      <c r="F6" s="8"/>
      <c r="G6" s="22"/>
      <c r="H6" s="23"/>
      <c r="I6" s="23"/>
      <c r="J6" s="23"/>
      <c r="K6" s="23"/>
      <c r="L6" s="23"/>
      <c r="M6" s="23"/>
      <c r="N6" s="57"/>
      <c r="O6" s="58"/>
      <c r="P6" s="63">
        <f t="shared" ref="P6" si="0">N6*O6</f>
        <v>0</v>
      </c>
      <c r="Q6" s="56">
        <f t="shared" ref="Q6" si="1">N6+P6</f>
        <v>0</v>
      </c>
      <c r="R6" s="24" t="e">
        <f t="shared" ref="R6" si="2">N6*E6</f>
        <v>#VALUE!</v>
      </c>
      <c r="S6" s="25" t="e">
        <f t="shared" ref="S6" si="3">Q6*E6</f>
        <v>#VALUE!</v>
      </c>
    </row>
    <row r="7" spans="1:19" ht="30" customHeight="1" thickBot="1" x14ac:dyDescent="0.25">
      <c r="A7" s="54" t="s">
        <v>37</v>
      </c>
      <c r="B7" s="72" t="s">
        <v>41</v>
      </c>
      <c r="C7" s="73"/>
      <c r="D7" s="55" t="s">
        <v>6</v>
      </c>
      <c r="E7" s="64" t="s">
        <v>35</v>
      </c>
      <c r="G7" s="22"/>
      <c r="H7" s="23"/>
      <c r="I7" s="23"/>
      <c r="J7" s="23"/>
      <c r="K7" s="23"/>
      <c r="L7" s="23"/>
      <c r="M7" s="23"/>
      <c r="N7" s="57"/>
      <c r="O7" s="58"/>
      <c r="P7" s="63">
        <f t="shared" ref="P7:P8" si="4">N7*O7</f>
        <v>0</v>
      </c>
      <c r="Q7" s="56">
        <f t="shared" ref="Q7:Q8" si="5">N7+P7</f>
        <v>0</v>
      </c>
      <c r="R7" s="24" t="e">
        <f t="shared" ref="R7:R8" si="6">N7*E7</f>
        <v>#VALUE!</v>
      </c>
      <c r="S7" s="25" t="e">
        <f t="shared" ref="S7:S8" si="7">Q7*E7</f>
        <v>#VALUE!</v>
      </c>
    </row>
    <row r="8" spans="1:19" ht="30" customHeight="1" thickBot="1" x14ac:dyDescent="0.25">
      <c r="A8" s="54" t="s">
        <v>38</v>
      </c>
      <c r="B8" s="74" t="s">
        <v>42</v>
      </c>
      <c r="C8" s="75"/>
      <c r="D8" s="55" t="s">
        <v>6</v>
      </c>
      <c r="E8" s="64" t="s">
        <v>35</v>
      </c>
      <c r="G8" s="22"/>
      <c r="H8" s="23"/>
      <c r="I8" s="23"/>
      <c r="J8" s="23"/>
      <c r="K8" s="23"/>
      <c r="L8" s="23"/>
      <c r="M8" s="23"/>
      <c r="N8" s="57"/>
      <c r="O8" s="58"/>
      <c r="P8" s="63">
        <f t="shared" si="4"/>
        <v>0</v>
      </c>
      <c r="Q8" s="56">
        <f t="shared" si="5"/>
        <v>0</v>
      </c>
      <c r="R8" s="24" t="e">
        <f t="shared" si="6"/>
        <v>#VALUE!</v>
      </c>
      <c r="S8" s="25" t="e">
        <f t="shared" si="7"/>
        <v>#VALUE!</v>
      </c>
    </row>
    <row r="9" spans="1:19" ht="38.25" customHeight="1" x14ac:dyDescent="0.2">
      <c r="E9" s="1"/>
      <c r="F9" s="1"/>
      <c r="G9" s="33"/>
      <c r="H9" s="33"/>
      <c r="I9" s="33"/>
      <c r="M9" s="1"/>
      <c r="R9" s="24">
        <f>N9*E9</f>
        <v>0</v>
      </c>
      <c r="S9" s="25">
        <f>Q9*E9</f>
        <v>0</v>
      </c>
    </row>
    <row r="10" spans="1:19" ht="19.5" customHeight="1" x14ac:dyDescent="0.2">
      <c r="A10" s="31" t="s">
        <v>22</v>
      </c>
      <c r="B10" s="31"/>
      <c r="C10" s="66"/>
      <c r="D10" s="66"/>
      <c r="E10" s="32"/>
      <c r="F10" s="33"/>
      <c r="G10" s="33"/>
      <c r="H10" s="33"/>
      <c r="I10" s="33"/>
      <c r="M10" s="1"/>
    </row>
    <row r="11" spans="1:19" ht="19.5" customHeight="1" x14ac:dyDescent="0.2">
      <c r="A11" s="31" t="s">
        <v>23</v>
      </c>
      <c r="B11" s="31"/>
      <c r="C11" s="65"/>
      <c r="D11" s="65"/>
      <c r="E11" s="34"/>
      <c r="F11" s="33"/>
      <c r="G11" s="33"/>
      <c r="H11" s="33"/>
      <c r="I11" s="33"/>
    </row>
    <row r="12" spans="1:19" ht="19.5" customHeight="1" x14ac:dyDescent="0.2">
      <c r="A12" s="31" t="s">
        <v>24</v>
      </c>
      <c r="B12" s="31"/>
      <c r="C12" s="65"/>
      <c r="D12" s="65"/>
      <c r="E12" s="34"/>
      <c r="F12" s="33"/>
      <c r="G12" s="33"/>
      <c r="H12" s="33"/>
      <c r="I12" s="33"/>
    </row>
    <row r="13" spans="1:19" ht="19.5" customHeight="1" x14ac:dyDescent="0.2">
      <c r="A13" s="31"/>
      <c r="B13" s="31"/>
      <c r="C13" s="31"/>
      <c r="D13" s="35"/>
      <c r="E13" s="34"/>
      <c r="F13" s="33"/>
      <c r="G13" s="33"/>
      <c r="H13" s="33"/>
      <c r="I13" s="33"/>
    </row>
    <row r="14" spans="1:19" ht="19.5" customHeight="1" x14ac:dyDescent="0.2">
      <c r="A14" s="31" t="s">
        <v>25</v>
      </c>
      <c r="B14" s="31"/>
      <c r="C14" s="66"/>
      <c r="D14" s="66"/>
      <c r="E14" s="34"/>
      <c r="F14" s="33"/>
      <c r="G14" s="36" t="s">
        <v>3</v>
      </c>
      <c r="H14" s="78"/>
      <c r="I14" s="78"/>
    </row>
    <row r="15" spans="1:19" ht="19.5" customHeight="1" x14ac:dyDescent="0.2">
      <c r="A15" s="31" t="s">
        <v>26</v>
      </c>
      <c r="B15" s="31"/>
      <c r="C15" s="65"/>
      <c r="D15" s="65"/>
      <c r="E15" s="34"/>
      <c r="F15" s="33"/>
      <c r="G15" s="37"/>
      <c r="H15" s="38"/>
      <c r="I15" s="38"/>
    </row>
    <row r="16" spans="1:19" ht="20.100000000000001" customHeight="1" x14ac:dyDescent="0.2">
      <c r="A16" s="31" t="s">
        <v>27</v>
      </c>
      <c r="B16" s="31"/>
      <c r="C16" s="65"/>
      <c r="D16" s="65"/>
      <c r="E16" s="34"/>
      <c r="F16" s="33"/>
      <c r="G16" s="39" t="s">
        <v>2</v>
      </c>
      <c r="H16" s="79"/>
      <c r="I16" s="79"/>
    </row>
    <row r="17" spans="1:9" ht="20.100000000000001" customHeight="1" x14ac:dyDescent="0.2">
      <c r="A17" s="35"/>
      <c r="B17" s="35"/>
      <c r="C17" s="35"/>
      <c r="D17" s="34"/>
      <c r="E17" s="34"/>
      <c r="F17" s="33"/>
      <c r="G17" s="39" t="s">
        <v>1</v>
      </c>
      <c r="H17" s="80"/>
      <c r="I17" s="80"/>
    </row>
    <row r="18" spans="1:9" ht="20.100000000000001" customHeight="1" x14ac:dyDescent="0.2">
      <c r="A18" s="35"/>
      <c r="B18" s="35"/>
      <c r="C18" s="35"/>
      <c r="D18" s="34"/>
      <c r="E18" s="34"/>
      <c r="F18" s="33"/>
      <c r="G18" s="43" t="s">
        <v>0</v>
      </c>
      <c r="H18" s="37"/>
      <c r="I18" s="44"/>
    </row>
    <row r="19" spans="1:9" ht="20.100000000000001" customHeight="1" x14ac:dyDescent="0.2">
      <c r="A19" s="40" t="s">
        <v>5</v>
      </c>
      <c r="B19" s="65"/>
      <c r="C19" s="65"/>
      <c r="D19" s="41"/>
      <c r="E19" s="41"/>
      <c r="F19" s="42"/>
      <c r="G19" s="42"/>
      <c r="H19" s="42"/>
      <c r="I19" s="42"/>
    </row>
    <row r="20" spans="1:9" ht="20.100000000000001" customHeight="1" x14ac:dyDescent="0.2">
      <c r="A20" s="40" t="s">
        <v>4</v>
      </c>
      <c r="B20" s="76"/>
      <c r="C20" s="76"/>
      <c r="D20" s="41"/>
      <c r="E20" s="41"/>
      <c r="F20" s="42"/>
      <c r="G20" s="42"/>
      <c r="H20" s="42"/>
      <c r="I20" s="42"/>
    </row>
    <row r="21" spans="1:9" ht="20.100000000000001" customHeight="1" x14ac:dyDescent="0.2">
      <c r="A21" s="40"/>
      <c r="B21" s="40"/>
      <c r="C21" s="40"/>
      <c r="D21" s="41"/>
      <c r="E21" s="41"/>
      <c r="F21" s="42"/>
      <c r="G21" s="42"/>
      <c r="H21" s="42"/>
      <c r="I21" s="42"/>
    </row>
    <row r="22" spans="1:9" ht="20.100000000000001" customHeight="1" x14ac:dyDescent="0.2">
      <c r="A22" s="40"/>
      <c r="B22" s="40"/>
      <c r="C22" s="45"/>
      <c r="D22" s="41"/>
      <c r="E22" s="41"/>
      <c r="F22" s="42"/>
      <c r="G22" s="48"/>
      <c r="H22" s="48"/>
      <c r="I22" s="48"/>
    </row>
    <row r="23" spans="1:9" x14ac:dyDescent="0.2">
      <c r="A23" s="77" t="s">
        <v>28</v>
      </c>
      <c r="B23" s="77"/>
      <c r="C23" s="46"/>
      <c r="D23" s="47"/>
      <c r="E23" s="47"/>
      <c r="F23" s="48"/>
      <c r="G23" s="53"/>
      <c r="H23" s="53"/>
      <c r="I23" s="53"/>
    </row>
    <row r="24" spans="1:9" ht="14.25" x14ac:dyDescent="0.2">
      <c r="A24" s="49"/>
      <c r="B24" s="50" t="s">
        <v>29</v>
      </c>
      <c r="C24" s="51"/>
      <c r="D24" s="52"/>
      <c r="E24" s="52"/>
      <c r="F24" s="53"/>
    </row>
  </sheetData>
  <mergeCells count="17">
    <mergeCell ref="B19:C19"/>
    <mergeCell ref="B20:C20"/>
    <mergeCell ref="A23:B23"/>
    <mergeCell ref="C15:D15"/>
    <mergeCell ref="H14:I14"/>
    <mergeCell ref="C16:D16"/>
    <mergeCell ref="H16:I16"/>
    <mergeCell ref="H17:I17"/>
    <mergeCell ref="C12:D12"/>
    <mergeCell ref="C14:D14"/>
    <mergeCell ref="B5:C5"/>
    <mergeCell ref="B6:C6"/>
    <mergeCell ref="A1:S1"/>
    <mergeCell ref="C10:D10"/>
    <mergeCell ref="C11:D11"/>
    <mergeCell ref="B7:C7"/>
    <mergeCell ref="B8:C8"/>
  </mergeCells>
  <conditionalFormatting sqref="G6:S8">
    <cfRule type="containsBlanks" dxfId="7" priority="25">
      <formula>LEN(TRIM(G6))=0</formula>
    </cfRule>
  </conditionalFormatting>
  <conditionalFormatting sqref="B19:C19">
    <cfRule type="containsBlanks" dxfId="6" priority="20">
      <formula>LEN(TRIM(B19))=0</formula>
    </cfRule>
  </conditionalFormatting>
  <conditionalFormatting sqref="B20:C20">
    <cfRule type="containsBlanks" dxfId="5" priority="19">
      <formula>LEN(TRIM(B20))=0</formula>
    </cfRule>
  </conditionalFormatting>
  <conditionalFormatting sqref="H16:I16">
    <cfRule type="containsBlanks" dxfId="4" priority="18">
      <formula>LEN(TRIM(H16))=0</formula>
    </cfRule>
  </conditionalFormatting>
  <conditionalFormatting sqref="H17:I17">
    <cfRule type="containsBlanks" dxfId="3" priority="17">
      <formula>LEN(TRIM(H17))=0</formula>
    </cfRule>
  </conditionalFormatting>
  <conditionalFormatting sqref="C10:D12">
    <cfRule type="containsBlanks" dxfId="2" priority="16">
      <formula>LEN(TRIM(C10))=0</formula>
    </cfRule>
  </conditionalFormatting>
  <conditionalFormatting sqref="C14:D16">
    <cfRule type="containsBlanks" dxfId="1" priority="15">
      <formula>LEN(TRIM(C14))=0</formula>
    </cfRule>
  </conditionalFormatting>
  <conditionalFormatting sqref="R9:S9">
    <cfRule type="containsBlanks" dxfId="0" priority="1">
      <formula>LEN(TRIM(R9))=0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un56750</cp:lastModifiedBy>
  <dcterms:created xsi:type="dcterms:W3CDTF">2021-02-11T08:34:45Z</dcterms:created>
  <dcterms:modified xsi:type="dcterms:W3CDTF">2024-02-23T14:09:40Z</dcterms:modified>
</cp:coreProperties>
</file>