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1. Magda\377_378_2023 ŠZM PRE RÁDIOF. ABLÁCIU\02. Príprava\06. PT\"/>
    </mc:Choice>
  </mc:AlternateContent>
  <xr:revisionPtr revIDLastSave="0" documentId="13_ncr:1_{FAF0FB76-9DE2-40B4-85EB-E029A9D39033}" xr6:coauthVersionLast="36" xr6:coauthVersionMax="36" xr10:uidLastSave="{00000000-0000-0000-0000-000000000000}"/>
  <bookViews>
    <workbookView xWindow="0" yWindow="0" windowWidth="28800" windowHeight="11835" tabRatio="742" xr2:uid="{00000000-000D-0000-FFFF-FFFF00000000}"/>
  </bookViews>
  <sheets>
    <sheet name="Príloha č.1_časť 1" sheetId="23" r:id="rId1"/>
    <sheet name="Príloha č.1_časť 2" sheetId="27" r:id="rId2"/>
    <sheet name="Príloha č.2_časť 1" sheetId="26" r:id="rId3"/>
    <sheet name="Príloha č.2_časť 2" sheetId="28" r:id="rId4"/>
    <sheet name="Príloha č.3_časť 1" sheetId="29" r:id="rId5"/>
    <sheet name="Príloha č.3_časť 2" sheetId="30" r:id="rId6"/>
  </sheets>
  <definedNames>
    <definedName name="_xlnm.Print_Area" localSheetId="0">'Príloha č.1_časť 1'!$A$1:$F$34</definedName>
    <definedName name="_xlnm.Print_Area" localSheetId="1">'Príloha č.1_časť 2'!$A$1:$F$34</definedName>
  </definedNames>
  <calcPr calcId="191029"/>
</workbook>
</file>

<file path=xl/calcChain.xml><?xml version="1.0" encoding="utf-8"?>
<calcChain xmlns="http://schemas.openxmlformats.org/spreadsheetml/2006/main">
  <c r="M11" i="28" l="1"/>
  <c r="L11" i="28"/>
  <c r="N11" i="28" s="1"/>
  <c r="O11" i="28" s="1"/>
  <c r="O12" i="28" s="1"/>
  <c r="J11" i="28"/>
  <c r="K11" i="28" s="1"/>
  <c r="M11" i="26" l="1"/>
  <c r="J11" i="26" l="1"/>
  <c r="L11" i="26" l="1"/>
  <c r="K11" i="26"/>
  <c r="N11" i="26" l="1"/>
  <c r="O11" i="26" s="1"/>
  <c r="O12" i="26" l="1"/>
</calcChain>
</file>

<file path=xl/sharedStrings.xml><?xml version="1.0" encoding="utf-8"?>
<sst xmlns="http://schemas.openxmlformats.org/spreadsheetml/2006/main" count="248" uniqueCount="91">
  <si>
    <t>1.</t>
  </si>
  <si>
    <t>2.</t>
  </si>
  <si>
    <t>3.</t>
  </si>
  <si>
    <t>4.</t>
  </si>
  <si>
    <t>5.</t>
  </si>
  <si>
    <t>Názov predmetu zákazky:</t>
  </si>
  <si>
    <t>Obchodný názov uchádzača:</t>
  </si>
  <si>
    <t>Sídlo uchádzača:</t>
  </si>
  <si>
    <t>IČO:</t>
  </si>
  <si>
    <t>DIČ:</t>
  </si>
  <si>
    <t>V:</t>
  </si>
  <si>
    <t xml:space="preserve">Dňa: </t>
  </si>
  <si>
    <t>Poznámka:</t>
  </si>
  <si>
    <t>- povinné údaje vyplní uchádzač</t>
  </si>
  <si>
    <t>Dňa:</t>
  </si>
  <si>
    <t>6.</t>
  </si>
  <si>
    <t>Meno a priezvisko (titul) oprávnenej osoby:</t>
  </si>
  <si>
    <t xml:space="preserve">Podpis a pečiatka uchádzača </t>
  </si>
  <si>
    <t>12.</t>
  </si>
  <si>
    <t>11.</t>
  </si>
  <si>
    <t>10.</t>
  </si>
  <si>
    <t>9.</t>
  </si>
  <si>
    <t>7.</t>
  </si>
  <si>
    <t>Por. č.</t>
  </si>
  <si>
    <t>ŠPECIFIKÁCIA PREDMETU ZÁKAZKY</t>
  </si>
  <si>
    <t>Týmto potvrdzujem, že všetky uvedené informácie sú pravdivé.</t>
  </si>
  <si>
    <t>Mer. 
jed.
(MJ)</t>
  </si>
  <si>
    <t>Požadované minimálne technické vlastnosti, parametre a hodnoty predmetu zákazky</t>
  </si>
  <si>
    <t>8.</t>
  </si>
  <si>
    <t>Názov položky</t>
  </si>
  <si>
    <t>13.</t>
  </si>
  <si>
    <t>14.</t>
  </si>
  <si>
    <t>15.</t>
  </si>
  <si>
    <t>KALKULÁCIA CENY A NÁVRH NA PLNENIE KRITÉRIA NA VYHODNOTENIE PONÚK</t>
  </si>
  <si>
    <t>Názov ponúkaného produktu uchádzača</t>
  </si>
  <si>
    <t>Kód MZ SR</t>
  </si>
  <si>
    <t>Kód ŠUKL</t>
  </si>
  <si>
    <t xml:space="preserve">Jednotková cena v EUR </t>
  </si>
  <si>
    <t>Celková cena za požadovaný počet MJ v EUR</t>
  </si>
  <si>
    <t>bez DPH</t>
  </si>
  <si>
    <t>sadzba DPH
v %</t>
  </si>
  <si>
    <t>výška DPH v EUR</t>
  </si>
  <si>
    <t>s DPH</t>
  </si>
  <si>
    <t>sadzba DPH v %</t>
  </si>
  <si>
    <t>výška DPH 
v EUR</t>
  </si>
  <si>
    <t>- ceny musia byť zhodné s cenami, ktoré uchádzač uvedie v ponukovom formulári systému JOSEPHINE</t>
  </si>
  <si>
    <t>- kritérium</t>
  </si>
  <si>
    <t>Špeciálny zdravotnícky materiál pre rádiofrekvenčnú abláciu</t>
  </si>
  <si>
    <t>Bipolárne kliešte k rádiofrekvenčnému generátoru</t>
  </si>
  <si>
    <t>možnosť multibodovej irigácie</t>
  </si>
  <si>
    <t>Položka č. 1 - Bipolárne kliešte k rádiofrekvenčnému generátoru</t>
  </si>
  <si>
    <t>meranie trasmularity na báze porovnávania odporovej krivky</t>
  </si>
  <si>
    <t>irigácia fyziologickým roztokom</t>
  </si>
  <si>
    <t>musia umožňovať tvarovanie ablačnej časti</t>
  </si>
  <si>
    <t>špeciálny zdravotnícky materiál pre rádiofrekvenčnú abláciu plne kompatibilný s prístrojom pre rádiofrekvenčnú abláciu CARDIOBLATE GENERATOR novej generácie vallelab FT 10</t>
  </si>
  <si>
    <t>Kliešte pre rádiofrekvenčnú abláciu</t>
  </si>
  <si>
    <t>bipolárna RF ablačná svorka s paralelnými čeľusťami a konštatntným stlačením tkaniva v celej dĺžke pre vytváranie kontinuálnych a dlhodobých transmurálnych lézií na srdcovom tkanive</t>
  </si>
  <si>
    <t>umožňuje online meranie vodivosti ablovaného tkaniva vďaka ktorému zefektívňuje a skracuje celý proces tvorby lézie</t>
  </si>
  <si>
    <t>kontrola teploty ablokovaného tkaniva a v prípade dosiahnutia maximálnej hodnoty, prerušenie dodávky energie, aby nedošlo k poškodeniu srdcového tkaniva</t>
  </si>
  <si>
    <t>svorka nepotrebuje pre svoju funkciu preplach fyziologickým roztokom</t>
  </si>
  <si>
    <t>bipolárna RF svorka plne kompatibilná s AtriCure ASU3 generátorom</t>
  </si>
  <si>
    <t>ks</t>
  </si>
  <si>
    <r>
      <t xml:space="preserve">Časť č. 1 </t>
    </r>
    <r>
      <rPr>
        <b/>
        <sz val="9"/>
        <rFont val="Calibri"/>
        <family val="2"/>
        <charset val="238"/>
      </rPr>
      <t xml:space="preserve">− </t>
    </r>
    <r>
      <rPr>
        <b/>
        <sz val="9"/>
        <rFont val="Arial"/>
        <family val="2"/>
        <charset val="238"/>
      </rPr>
      <t>Bipolárne kliešte k rádiofrekvenčnému generátoru</t>
    </r>
  </si>
  <si>
    <r>
      <t xml:space="preserve">Časť č. 1 </t>
    </r>
    <r>
      <rPr>
        <b/>
        <sz val="9"/>
        <color theme="1"/>
        <rFont val="Calibri"/>
        <family val="2"/>
        <charset val="238"/>
      </rPr>
      <t>−</t>
    </r>
    <r>
      <rPr>
        <b/>
        <sz val="9"/>
        <color theme="1"/>
        <rFont val="Arial"/>
        <family val="2"/>
        <charset val="238"/>
      </rPr>
      <t xml:space="preserve"> Bipolárne kliešte k rádiofrekvenčnému generátoru</t>
    </r>
  </si>
  <si>
    <r>
      <t xml:space="preserve">Časť č. 2 </t>
    </r>
    <r>
      <rPr>
        <b/>
        <sz val="9"/>
        <color theme="1"/>
        <rFont val="Calibri"/>
        <family val="2"/>
        <charset val="238"/>
      </rPr>
      <t>−</t>
    </r>
    <r>
      <rPr>
        <b/>
        <sz val="9"/>
        <color theme="1"/>
        <rFont val="Arial"/>
        <family val="2"/>
        <charset val="238"/>
      </rPr>
      <t xml:space="preserve"> Kliešte pre rádiofrekvenčnú abláciu</t>
    </r>
  </si>
  <si>
    <t>Sortiment ponúkaného tovaru</t>
  </si>
  <si>
    <t>Obchodný názov ponúkaného produktu</t>
  </si>
  <si>
    <t>Výrobca ponúkaného produktu</t>
  </si>
  <si>
    <t>Katalógové číslo</t>
  </si>
  <si>
    <t>ŠUKL</t>
  </si>
  <si>
    <t>Kategorizačný
kód</t>
  </si>
  <si>
    <t>Číslo rozhodnutia</t>
  </si>
  <si>
    <t>Merná 
jednotka
(MJ)</t>
  </si>
  <si>
    <t>Jednotková cena za MJ</t>
  </si>
  <si>
    <t>DPH v %</t>
  </si>
  <si>
    <t>Časť  č. 1 - Bipolárne kliešte k rádiofrekvenčnému generátoru</t>
  </si>
  <si>
    <r>
      <t xml:space="preserve">Časť č. 2 </t>
    </r>
    <r>
      <rPr>
        <b/>
        <sz val="9"/>
        <rFont val="Calibri"/>
        <family val="2"/>
        <charset val="238"/>
      </rPr>
      <t>−</t>
    </r>
    <r>
      <rPr>
        <b/>
        <sz val="9"/>
        <rFont val="Arial"/>
        <family val="2"/>
        <charset val="238"/>
      </rPr>
      <t xml:space="preserve"> Kliešte na rádiofrekvenčnú abláciu</t>
    </r>
  </si>
  <si>
    <t>Položka č. 1 - Kliešte na rádiofrekvenčnú abláciu</t>
  </si>
  <si>
    <t>Časť č. 2 - Kliešte na rádiofrekvenčnú abláciu</t>
  </si>
  <si>
    <t>Kontaktná osoba dodávateľa pre účely overenia si informácií týkajúcich sa technických parametrov ponúkaného produktu:</t>
  </si>
  <si>
    <t>Meno, priezvisko,titul:</t>
  </si>
  <si>
    <t>Pracovná pozícia:</t>
  </si>
  <si>
    <t>Telefónne číslo:</t>
  </si>
  <si>
    <t>E-mail:</t>
  </si>
  <si>
    <t>Meno, priezvisko, titul:</t>
  </si>
  <si>
    <t>Množstvo
na obdobie 
36 mesiacov</t>
  </si>
  <si>
    <t>Množstvo na obdobie 
36 mesiacov</t>
  </si>
  <si>
    <t>Predpokladané množstvo na zmluvné obdobie 36 mesiacov</t>
  </si>
  <si>
    <t>Predpokladané množstvo na zmluvné obdobie 
36 mesiacov</t>
  </si>
  <si>
    <t>45 ks</t>
  </si>
  <si>
    <t>189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</si>
</sst>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0\ &quot;€&quot;"/>
    <numFmt numFmtId="166" formatCode="#,##0.0000\ &quot;EUR&quot;"/>
  </numFmts>
  <fonts count="30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9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thin">
        <color rgb="FFC00000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3">
    <xf numFmtId="0" fontId="0" fillId="0" borderId="0" applyNumberFormat="0" applyFill="0" applyBorder="0" applyProtection="0"/>
    <xf numFmtId="0" fontId="10" fillId="0" borderId="0"/>
    <xf numFmtId="0" fontId="13" fillId="0" borderId="0"/>
    <xf numFmtId="0" fontId="9" fillId="0" borderId="0"/>
    <xf numFmtId="0" fontId="8" fillId="0" borderId="0"/>
    <xf numFmtId="0" fontId="8" fillId="0" borderId="0"/>
    <xf numFmtId="0" fontId="13" fillId="0" borderId="0"/>
    <xf numFmtId="0" fontId="7" fillId="0" borderId="0"/>
    <xf numFmtId="0" fontId="6" fillId="0" borderId="0"/>
    <xf numFmtId="0" fontId="6" fillId="0" borderId="0"/>
    <xf numFmtId="0" fontId="20" fillId="0" borderId="0"/>
    <xf numFmtId="0" fontId="5" fillId="0" borderId="0"/>
    <xf numFmtId="0" fontId="4" fillId="0" borderId="0"/>
    <xf numFmtId="0" fontId="21" fillId="0" borderId="0" applyNumberFormat="0" applyFill="0" applyBorder="0" applyProtection="0"/>
    <xf numFmtId="0" fontId="1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1" fillId="0" borderId="0" applyNumberFormat="0" applyFill="0" applyBorder="0" applyProtection="0"/>
    <xf numFmtId="0" fontId="3" fillId="0" borderId="0"/>
    <xf numFmtId="0" fontId="2" fillId="0" borderId="0"/>
    <xf numFmtId="0" fontId="1" fillId="0" borderId="0"/>
  </cellStyleXfs>
  <cellXfs count="251">
    <xf numFmtId="0" fontId="0" fillId="0" borderId="0" xfId="0" applyFont="1" applyAlignment="1"/>
    <xf numFmtId="0" fontId="11" fillId="0" borderId="0" xfId="1" applyFont="1"/>
    <xf numFmtId="0" fontId="11" fillId="0" borderId="0" xfId="1" applyFont="1" applyAlignment="1">
      <alignment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vertical="top" wrapText="1"/>
    </xf>
    <xf numFmtId="0" fontId="11" fillId="0" borderId="0" xfId="1" applyNumberFormat="1" applyFont="1" applyBorder="1" applyAlignment="1">
      <alignment wrapText="1"/>
    </xf>
    <xf numFmtId="14" fontId="11" fillId="0" borderId="0" xfId="1" applyNumberFormat="1" applyFont="1" applyBorder="1" applyAlignment="1">
      <alignment vertical="top" wrapText="1"/>
    </xf>
    <xf numFmtId="0" fontId="11" fillId="0" borderId="0" xfId="1" applyFont="1" applyAlignment="1" applyProtection="1">
      <alignment wrapText="1"/>
      <protection locked="0"/>
    </xf>
    <xf numFmtId="0" fontId="12" fillId="0" borderId="0" xfId="1" applyNumberFormat="1" applyFont="1" applyAlignment="1" applyProtection="1">
      <alignment vertical="top" wrapText="1"/>
      <protection locked="0"/>
    </xf>
    <xf numFmtId="0" fontId="11" fillId="0" borderId="0" xfId="1" applyFont="1" applyAlignment="1" applyProtection="1">
      <alignment vertical="center" wrapText="1"/>
      <protection locked="0"/>
    </xf>
    <xf numFmtId="49" fontId="12" fillId="2" borderId="2" xfId="1" applyNumberFormat="1" applyFont="1" applyFill="1" applyBorder="1" applyAlignment="1">
      <alignment wrapText="1"/>
    </xf>
    <xf numFmtId="0" fontId="11" fillId="0" borderId="0" xfId="1" applyFont="1" applyAlignment="1">
      <alignment horizontal="right" vertical="center"/>
    </xf>
    <xf numFmtId="14" fontId="12" fillId="0" borderId="0" xfId="1" applyNumberFormat="1" applyFont="1" applyBorder="1" applyAlignment="1">
      <alignment horizontal="left" vertical="center" wrapText="1"/>
    </xf>
    <xf numFmtId="0" fontId="11" fillId="0" borderId="0" xfId="1" applyFont="1" applyAlignment="1" applyProtection="1">
      <alignment vertical="top" wrapText="1"/>
      <protection locked="0"/>
    </xf>
    <xf numFmtId="0" fontId="0" fillId="0" borderId="1" xfId="0" applyFont="1" applyBorder="1" applyAlignment="1"/>
    <xf numFmtId="0" fontId="11" fillId="0" borderId="0" xfId="6" applyFont="1" applyBorder="1" applyAlignment="1">
      <alignment vertical="top" wrapText="1"/>
    </xf>
    <xf numFmtId="0" fontId="11" fillId="0" borderId="0" xfId="16" applyFont="1" applyAlignment="1" applyProtection="1">
      <alignment wrapText="1"/>
      <protection locked="0"/>
    </xf>
    <xf numFmtId="0" fontId="12" fillId="0" borderId="0" xfId="16" applyNumberFormat="1" applyFont="1" applyAlignment="1" applyProtection="1">
      <alignment vertical="top" wrapText="1"/>
      <protection locked="0"/>
    </xf>
    <xf numFmtId="0" fontId="12" fillId="0" borderId="0" xfId="16" applyNumberFormat="1" applyFont="1" applyAlignment="1" applyProtection="1">
      <alignment horizontal="left" vertical="top" wrapText="1"/>
      <protection locked="0"/>
    </xf>
    <xf numFmtId="0" fontId="12" fillId="0" borderId="0" xfId="16" applyFont="1" applyAlignment="1" applyProtection="1">
      <alignment vertical="center" wrapText="1"/>
      <protection locked="0"/>
    </xf>
    <xf numFmtId="0" fontId="11" fillId="0" borderId="0" xfId="16" applyFont="1" applyAlignment="1" applyProtection="1">
      <alignment vertical="center" wrapText="1"/>
      <protection locked="0"/>
    </xf>
    <xf numFmtId="0" fontId="11" fillId="0" borderId="0" xfId="17" applyFont="1" applyAlignment="1">
      <alignment vertical="center" wrapText="1"/>
    </xf>
    <xf numFmtId="0" fontId="21" fillId="0" borderId="0" xfId="13" applyFont="1" applyBorder="1" applyAlignment="1">
      <alignment horizontal="center" vertical="top" wrapText="1"/>
    </xf>
    <xf numFmtId="0" fontId="12" fillId="0" borderId="0" xfId="17" applyFont="1" applyAlignment="1">
      <alignment vertical="top"/>
    </xf>
    <xf numFmtId="0" fontId="11" fillId="0" borderId="0" xfId="17" applyFont="1" applyAlignment="1">
      <alignment vertical="center"/>
    </xf>
    <xf numFmtId="0" fontId="11" fillId="0" borderId="0" xfId="17" applyFont="1" applyAlignment="1">
      <alignment wrapText="1"/>
    </xf>
    <xf numFmtId="0" fontId="11" fillId="0" borderId="0" xfId="17" applyFont="1" applyBorder="1" applyAlignment="1">
      <alignment wrapText="1"/>
    </xf>
    <xf numFmtId="49" fontId="11" fillId="0" borderId="0" xfId="17" applyNumberFormat="1" applyFont="1" applyBorder="1" applyAlignment="1">
      <alignment wrapText="1"/>
    </xf>
    <xf numFmtId="0" fontId="11" fillId="0" borderId="0" xfId="17" applyFont="1" applyBorder="1" applyAlignment="1">
      <alignment horizontal="center" wrapText="1"/>
    </xf>
    <xf numFmtId="0" fontId="12" fillId="0" borderId="0" xfId="16" applyNumberFormat="1" applyFont="1" applyBorder="1" applyAlignment="1">
      <alignment horizontal="left" vertical="center" wrapText="1"/>
    </xf>
    <xf numFmtId="0" fontId="12" fillId="0" borderId="0" xfId="16" applyFont="1" applyAlignment="1" applyProtection="1">
      <alignment horizontal="center" vertical="top" wrapText="1"/>
      <protection locked="0"/>
    </xf>
    <xf numFmtId="49" fontId="11" fillId="0" borderId="0" xfId="16" applyNumberFormat="1" applyFont="1" applyAlignment="1" applyProtection="1">
      <alignment horizontal="center" vertical="center" wrapText="1"/>
      <protection locked="0"/>
    </xf>
    <xf numFmtId="0" fontId="11" fillId="0" borderId="0" xfId="16" applyFont="1" applyAlignment="1" applyProtection="1">
      <alignment horizontal="left" vertical="center" wrapText="1"/>
      <protection locked="0"/>
    </xf>
    <xf numFmtId="49" fontId="11" fillId="0" borderId="0" xfId="16" applyNumberFormat="1" applyFont="1" applyAlignment="1" applyProtection="1">
      <alignment wrapText="1"/>
      <protection locked="0"/>
    </xf>
    <xf numFmtId="0" fontId="11" fillId="0" borderId="1" xfId="16" applyFont="1" applyBorder="1" applyAlignment="1" applyProtection="1">
      <alignment wrapText="1"/>
      <protection locked="0"/>
    </xf>
    <xf numFmtId="0" fontId="11" fillId="0" borderId="0" xfId="16" applyFont="1" applyProtection="1">
      <protection locked="0"/>
    </xf>
    <xf numFmtId="0" fontId="11" fillId="0" borderId="0" xfId="16" applyFont="1" applyAlignment="1">
      <alignment horizontal="right" vertical="center"/>
    </xf>
    <xf numFmtId="0" fontId="11" fillId="0" borderId="0" xfId="16" applyFont="1" applyAlignment="1" applyProtection="1">
      <protection locked="0"/>
    </xf>
    <xf numFmtId="0" fontId="11" fillId="0" borderId="0" xfId="16" applyFont="1"/>
    <xf numFmtId="0" fontId="11" fillId="0" borderId="0" xfId="16" applyFont="1" applyAlignment="1">
      <alignment horizontal="center"/>
    </xf>
    <xf numFmtId="0" fontId="11" fillId="0" borderId="0" xfId="16" applyFont="1" applyAlignment="1">
      <alignment wrapText="1"/>
    </xf>
    <xf numFmtId="0" fontId="11" fillId="2" borderId="2" xfId="16" applyFont="1" applyFill="1" applyBorder="1" applyAlignment="1" applyProtection="1">
      <alignment wrapText="1"/>
      <protection locked="0"/>
    </xf>
    <xf numFmtId="0" fontId="11" fillId="0" borderId="9" xfId="16" applyFont="1" applyBorder="1" applyAlignment="1" applyProtection="1">
      <alignment horizontal="left" vertical="center"/>
      <protection locked="0"/>
    </xf>
    <xf numFmtId="0" fontId="11" fillId="0" borderId="0" xfId="16" applyFont="1" applyBorder="1" applyAlignment="1" applyProtection="1">
      <alignment horizontal="left" vertical="center" wrapText="1"/>
      <protection locked="0"/>
    </xf>
    <xf numFmtId="0" fontId="11" fillId="0" borderId="0" xfId="16" applyFont="1" applyAlignment="1">
      <alignment vertical="center" wrapText="1"/>
    </xf>
    <xf numFmtId="49" fontId="11" fillId="0" borderId="0" xfId="16" applyNumberFormat="1" applyFont="1" applyAlignment="1">
      <alignment wrapText="1"/>
    </xf>
    <xf numFmtId="0" fontId="11" fillId="0" borderId="0" xfId="16" applyFont="1" applyAlignment="1">
      <alignment horizontal="center" wrapText="1"/>
    </xf>
    <xf numFmtId="49" fontId="11" fillId="0" borderId="0" xfId="17" applyNumberFormat="1" applyFont="1" applyAlignment="1">
      <alignment wrapText="1"/>
    </xf>
    <xf numFmtId="0" fontId="11" fillId="0" borderId="0" xfId="17" applyFont="1" applyAlignment="1">
      <alignment horizontal="center" wrapText="1"/>
    </xf>
    <xf numFmtId="0" fontId="11" fillId="0" borderId="0" xfId="17" applyFont="1" applyBorder="1" applyAlignment="1">
      <alignment horizontal="left" vertical="center" wrapText="1"/>
    </xf>
    <xf numFmtId="49" fontId="11" fillId="0" borderId="0" xfId="17" applyNumberFormat="1" applyFont="1" applyBorder="1" applyAlignment="1">
      <alignment vertical="center" wrapText="1"/>
    </xf>
    <xf numFmtId="0" fontId="11" fillId="0" borderId="0" xfId="17" applyFont="1" applyBorder="1" applyAlignment="1">
      <alignment vertical="center" wrapText="1"/>
    </xf>
    <xf numFmtId="49" fontId="22" fillId="0" borderId="7" xfId="0" applyNumberFormat="1" applyFont="1" applyBorder="1" applyAlignment="1">
      <alignment horizontal="center" vertical="center"/>
    </xf>
    <xf numFmtId="0" fontId="23" fillId="0" borderId="0" xfId="7" applyFont="1" applyAlignment="1" applyProtection="1">
      <alignment wrapText="1"/>
      <protection locked="0"/>
    </xf>
    <xf numFmtId="0" fontId="11" fillId="0" borderId="0" xfId="7" applyFont="1" applyAlignment="1" applyProtection="1">
      <alignment horizontal="left" wrapText="1"/>
      <protection locked="0"/>
    </xf>
    <xf numFmtId="0" fontId="11" fillId="0" borderId="0" xfId="7" applyFont="1" applyAlignment="1" applyProtection="1">
      <alignment wrapText="1"/>
      <protection locked="0"/>
    </xf>
    <xf numFmtId="0" fontId="23" fillId="0" borderId="0" xfId="7" applyFont="1" applyAlignment="1" applyProtection="1">
      <alignment horizontal="center" wrapText="1"/>
      <protection locked="0"/>
    </xf>
    <xf numFmtId="0" fontId="12" fillId="0" borderId="0" xfId="7" applyFont="1" applyBorder="1" applyAlignment="1" applyProtection="1">
      <alignment horizontal="center" vertical="center" wrapText="1"/>
      <protection locked="0"/>
    </xf>
    <xf numFmtId="0" fontId="11" fillId="0" borderId="2" xfId="7" applyFont="1" applyBorder="1" applyAlignment="1" applyProtection="1">
      <alignment horizontal="center" vertical="center" wrapText="1"/>
      <protection locked="0"/>
    </xf>
    <xf numFmtId="0" fontId="11" fillId="2" borderId="2" xfId="7" applyFont="1" applyFill="1" applyBorder="1" applyAlignment="1" applyProtection="1">
      <alignment horizontal="center" vertical="center" wrapText="1"/>
      <protection locked="0"/>
    </xf>
    <xf numFmtId="0" fontId="11" fillId="0" borderId="2" xfId="7" applyFont="1" applyBorder="1" applyAlignment="1" applyProtection="1">
      <alignment horizontal="left" vertical="center" wrapText="1"/>
      <protection locked="0"/>
    </xf>
    <xf numFmtId="164" fontId="11" fillId="0" borderId="2" xfId="7" applyNumberFormat="1" applyFont="1" applyFill="1" applyBorder="1" applyAlignment="1" applyProtection="1">
      <alignment horizontal="right" vertical="center" wrapText="1"/>
      <protection locked="0"/>
    </xf>
    <xf numFmtId="9" fontId="11" fillId="0" borderId="2" xfId="7" applyNumberFormat="1" applyFont="1" applyBorder="1" applyAlignment="1" applyProtection="1">
      <alignment horizontal="center" vertical="center" wrapText="1"/>
      <protection locked="0"/>
    </xf>
    <xf numFmtId="164" fontId="11" fillId="0" borderId="2" xfId="7" applyNumberFormat="1" applyFont="1" applyBorder="1" applyAlignment="1" applyProtection="1">
      <alignment horizontal="right" vertical="center" wrapText="1"/>
      <protection locked="0"/>
    </xf>
    <xf numFmtId="0" fontId="11" fillId="0" borderId="0" xfId="7" applyFont="1" applyBorder="1" applyAlignment="1" applyProtection="1">
      <alignment horizontal="center"/>
      <protection locked="0"/>
    </xf>
    <xf numFmtId="49" fontId="14" fillId="0" borderId="0" xfId="7" applyNumberFormat="1" applyFont="1" applyBorder="1" applyAlignment="1" applyProtection="1">
      <alignment horizontal="center" wrapText="1"/>
      <protection locked="0"/>
    </xf>
    <xf numFmtId="49" fontId="14" fillId="0" borderId="0" xfId="7" applyNumberFormat="1" applyFont="1" applyBorder="1" applyAlignment="1" applyProtection="1">
      <alignment horizontal="left" wrapText="1"/>
      <protection locked="0"/>
    </xf>
    <xf numFmtId="164" fontId="11" fillId="0" borderId="0" xfId="7" applyNumberFormat="1" applyFont="1" applyBorder="1" applyAlignment="1" applyProtection="1">
      <alignment vertical="center" wrapText="1"/>
      <protection locked="0"/>
    </xf>
    <xf numFmtId="164" fontId="11" fillId="0" borderId="10" xfId="7" applyNumberFormat="1" applyFont="1" applyFill="1" applyBorder="1" applyAlignment="1" applyProtection="1">
      <alignment vertical="center" wrapText="1"/>
      <protection locked="0"/>
    </xf>
    <xf numFmtId="0" fontId="11" fillId="0" borderId="0" xfId="7" applyFont="1" applyAlignment="1" applyProtection="1">
      <alignment vertical="center" wrapText="1"/>
      <protection locked="0"/>
    </xf>
    <xf numFmtId="0" fontId="11" fillId="0" borderId="0" xfId="7" applyFont="1" applyAlignment="1" applyProtection="1">
      <alignment horizontal="left"/>
      <protection locked="0"/>
    </xf>
    <xf numFmtId="0" fontId="11" fillId="0" borderId="0" xfId="7" applyFont="1" applyProtection="1">
      <protection locked="0"/>
    </xf>
    <xf numFmtId="0" fontId="11" fillId="0" borderId="0" xfId="7" applyFont="1" applyAlignment="1" applyProtection="1">
      <protection locked="0"/>
    </xf>
    <xf numFmtId="0" fontId="11" fillId="0" borderId="0" xfId="7" applyFont="1" applyAlignment="1" applyProtection="1">
      <alignment horizontal="center" vertical="top"/>
      <protection locked="0"/>
    </xf>
    <xf numFmtId="0" fontId="11" fillId="2" borderId="2" xfId="7" applyFont="1" applyFill="1" applyBorder="1" applyAlignment="1" applyProtection="1">
      <alignment wrapText="1"/>
      <protection locked="0"/>
    </xf>
    <xf numFmtId="0" fontId="11" fillId="0" borderId="0" xfId="7" applyFont="1" applyAlignment="1" applyProtection="1">
      <alignment horizontal="left" vertical="center" wrapText="1"/>
      <protection locked="0"/>
    </xf>
    <xf numFmtId="49" fontId="11" fillId="0" borderId="0" xfId="7" applyNumberFormat="1" applyFont="1" applyAlignment="1" applyProtection="1">
      <alignment vertical="center"/>
      <protection locked="0"/>
    </xf>
    <xf numFmtId="0" fontId="11" fillId="0" borderId="0" xfId="7" applyFont="1" applyAlignment="1" applyProtection="1">
      <alignment vertical="center"/>
      <protection locked="0"/>
    </xf>
    <xf numFmtId="0" fontId="11" fillId="0" borderId="0" xfId="7" applyFont="1" applyAlignment="1" applyProtection="1">
      <alignment horizontal="center"/>
      <protection locked="0"/>
    </xf>
    <xf numFmtId="0" fontId="11" fillId="5" borderId="0" xfId="7" applyFont="1" applyFill="1" applyAlignment="1" applyProtection="1">
      <alignment wrapText="1"/>
      <protection locked="0"/>
    </xf>
    <xf numFmtId="164" fontId="11" fillId="4" borderId="12" xfId="7" applyNumberFormat="1" applyFont="1" applyFill="1" applyBorder="1" applyAlignment="1" applyProtection="1">
      <alignment horizontal="right"/>
      <protection locked="0"/>
    </xf>
    <xf numFmtId="0" fontId="11" fillId="6" borderId="2" xfId="7" applyFont="1" applyFill="1" applyBorder="1" applyAlignment="1" applyProtection="1">
      <alignment horizontal="center" vertical="center" wrapText="1"/>
      <protection locked="0"/>
    </xf>
    <xf numFmtId="164" fontId="11" fillId="7" borderId="2" xfId="7" applyNumberFormat="1" applyFont="1" applyFill="1" applyBorder="1" applyAlignment="1" applyProtection="1">
      <alignment horizontal="right" vertical="center" wrapText="1"/>
      <protection locked="0"/>
    </xf>
    <xf numFmtId="0" fontId="11" fillId="0" borderId="2" xfId="7" applyFont="1" applyFill="1" applyBorder="1" applyAlignment="1" applyProtection="1">
      <alignment horizontal="center" vertical="center" wrapText="1"/>
      <protection locked="0"/>
    </xf>
    <xf numFmtId="9" fontId="11" fillId="0" borderId="2" xfId="7" applyNumberFormat="1" applyFont="1" applyFill="1" applyBorder="1" applyAlignment="1" applyProtection="1">
      <alignment horizontal="center" vertical="center" wrapText="1"/>
      <protection locked="0"/>
    </xf>
    <xf numFmtId="3" fontId="11" fillId="2" borderId="2" xfId="7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7" applyFont="1" applyBorder="1" applyAlignment="1">
      <alignment horizontal="center" vertical="center" wrapText="1"/>
    </xf>
    <xf numFmtId="0" fontId="12" fillId="0" borderId="17" xfId="7" applyFont="1" applyBorder="1" applyAlignment="1" applyProtection="1">
      <alignment horizontal="center" vertical="center" wrapText="1"/>
      <protection locked="0"/>
    </xf>
    <xf numFmtId="0" fontId="11" fillId="0" borderId="0" xfId="1" applyFont="1" applyAlignment="1">
      <alignment horizontal="center"/>
    </xf>
    <xf numFmtId="0" fontId="12" fillId="0" borderId="0" xfId="1" applyNumberFormat="1" applyFont="1" applyBorder="1" applyAlignment="1">
      <alignment horizontal="left" vertical="center" wrapText="1"/>
    </xf>
    <xf numFmtId="0" fontId="12" fillId="0" borderId="0" xfId="16" applyNumberFormat="1" applyFont="1" applyAlignment="1" applyProtection="1">
      <alignment horizontal="left" vertical="top" wrapText="1"/>
      <protection locked="0"/>
    </xf>
    <xf numFmtId="0" fontId="11" fillId="0" borderId="0" xfId="16" applyFont="1" applyAlignment="1" applyProtection="1">
      <alignment horizontal="left" vertical="center" wrapText="1"/>
      <protection locked="0"/>
    </xf>
    <xf numFmtId="0" fontId="11" fillId="0" borderId="0" xfId="7" applyFont="1" applyAlignment="1" applyProtection="1">
      <alignment horizontal="left" vertical="center" wrapText="1"/>
      <protection locked="0"/>
    </xf>
    <xf numFmtId="0" fontId="11" fillId="0" borderId="0" xfId="7" applyFont="1" applyAlignment="1" applyProtection="1">
      <alignment horizontal="left"/>
      <protection locked="0"/>
    </xf>
    <xf numFmtId="0" fontId="11" fillId="0" borderId="0" xfId="7" applyFont="1" applyAlignment="1" applyProtection="1">
      <alignment horizontal="left" wrapText="1"/>
      <protection locked="0"/>
    </xf>
    <xf numFmtId="0" fontId="23" fillId="0" borderId="0" xfId="7" applyFont="1" applyAlignment="1" applyProtection="1">
      <alignment horizontal="center" wrapText="1"/>
      <protection locked="0"/>
    </xf>
    <xf numFmtId="0" fontId="12" fillId="0" borderId="0" xfId="7" applyFont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/>
    <xf numFmtId="0" fontId="19" fillId="0" borderId="33" xfId="0" applyFont="1" applyBorder="1" applyAlignment="1" applyProtection="1">
      <alignment horizontal="center" vertical="center" wrapText="1"/>
      <protection locked="0"/>
    </xf>
    <xf numFmtId="0" fontId="19" fillId="0" borderId="34" xfId="0" applyFont="1" applyBorder="1" applyAlignment="1" applyProtection="1">
      <alignment horizontal="center" vertical="center" wrapText="1"/>
      <protection locked="0"/>
    </xf>
    <xf numFmtId="0" fontId="19" fillId="0" borderId="35" xfId="0" applyFont="1" applyBorder="1" applyAlignment="1" applyProtection="1">
      <alignment horizontal="center" vertical="center" wrapText="1"/>
      <protection locked="0"/>
    </xf>
    <xf numFmtId="0" fontId="19" fillId="2" borderId="36" xfId="0" applyFont="1" applyFill="1" applyBorder="1" applyAlignment="1" applyProtection="1">
      <alignment horizontal="center" vertical="top" wrapText="1"/>
      <protection locked="0"/>
    </xf>
    <xf numFmtId="0" fontId="19" fillId="2" borderId="2" xfId="0" applyFont="1" applyFill="1" applyBorder="1" applyAlignment="1" applyProtection="1">
      <alignment horizontal="center" vertical="top" wrapText="1"/>
      <protection locked="0"/>
    </xf>
    <xf numFmtId="0" fontId="19" fillId="2" borderId="37" xfId="0" applyFont="1" applyFill="1" applyBorder="1" applyAlignment="1" applyProtection="1">
      <alignment horizontal="center" vertical="top" wrapText="1"/>
      <protection locked="0"/>
    </xf>
    <xf numFmtId="0" fontId="19" fillId="2" borderId="38" xfId="0" applyFont="1" applyFill="1" applyBorder="1" applyAlignment="1" applyProtection="1">
      <alignment horizontal="center" vertical="top" wrapText="1"/>
      <protection locked="0"/>
    </xf>
    <xf numFmtId="0" fontId="19" fillId="2" borderId="2" xfId="0" applyFont="1" applyFill="1" applyBorder="1" applyAlignment="1" applyProtection="1">
      <alignment horizontal="center" vertical="center" wrapText="1"/>
      <protection locked="0"/>
    </xf>
    <xf numFmtId="0" fontId="19" fillId="2" borderId="37" xfId="0" applyFont="1" applyFill="1" applyBorder="1" applyAlignment="1" applyProtection="1">
      <alignment horizontal="center" vertical="center" wrapText="1"/>
      <protection locked="0"/>
    </xf>
    <xf numFmtId="0" fontId="19" fillId="2" borderId="39" xfId="0" applyFont="1" applyFill="1" applyBorder="1" applyAlignment="1" applyProtection="1">
      <alignment horizontal="center" vertical="center" wrapText="1"/>
      <protection locked="0"/>
    </xf>
    <xf numFmtId="0" fontId="19" fillId="2" borderId="40" xfId="0" applyFont="1" applyFill="1" applyBorder="1" applyAlignment="1" applyProtection="1">
      <alignment horizontal="center" vertical="center" wrapText="1"/>
      <protection locked="0"/>
    </xf>
    <xf numFmtId="49" fontId="17" fillId="0" borderId="41" xfId="0" applyNumberFormat="1" applyFont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Border="1" applyAlignment="1" applyProtection="1">
      <alignment horizontal="left" vertical="center" wrapText="1"/>
      <protection locked="0"/>
    </xf>
    <xf numFmtId="49" fontId="17" fillId="0" borderId="42" xfId="0" applyNumberFormat="1" applyFont="1" applyBorder="1" applyAlignment="1" applyProtection="1">
      <alignment horizontal="left" vertical="center" wrapText="1"/>
      <protection locked="0"/>
    </xf>
    <xf numFmtId="49" fontId="17" fillId="0" borderId="43" xfId="0" applyNumberFormat="1" applyFont="1" applyBorder="1" applyAlignment="1" applyProtection="1">
      <alignment horizontal="center" vertical="center" wrapText="1"/>
      <protection locked="0"/>
    </xf>
    <xf numFmtId="49" fontId="17" fillId="0" borderId="44" xfId="0" applyNumberFormat="1" applyFont="1" applyBorder="1" applyAlignment="1" applyProtection="1">
      <alignment horizontal="center" vertical="center" wrapText="1"/>
      <protection locked="0"/>
    </xf>
    <xf numFmtId="49" fontId="17" fillId="0" borderId="45" xfId="0" applyNumberFormat="1" applyFont="1" applyBorder="1" applyAlignment="1" applyProtection="1">
      <alignment horizontal="center" vertical="center" wrapText="1"/>
      <protection locked="0"/>
    </xf>
    <xf numFmtId="49" fontId="17" fillId="0" borderId="46" xfId="0" applyNumberFormat="1" applyFont="1" applyBorder="1" applyAlignment="1" applyProtection="1">
      <alignment horizontal="center" vertical="center" wrapText="1"/>
      <protection locked="0"/>
    </xf>
    <xf numFmtId="49" fontId="17" fillId="0" borderId="47" xfId="0" applyNumberFormat="1" applyFont="1" applyBorder="1" applyAlignment="1" applyProtection="1">
      <alignment horizontal="center" vertical="center" wrapText="1"/>
      <protection locked="0"/>
    </xf>
    <xf numFmtId="165" fontId="17" fillId="0" borderId="1" xfId="0" applyNumberFormat="1" applyFont="1" applyBorder="1" applyAlignment="1" applyProtection="1">
      <alignment horizontal="right" vertical="center" wrapText="1"/>
      <protection locked="0"/>
    </xf>
    <xf numFmtId="9" fontId="17" fillId="0" borderId="48" xfId="0" applyNumberFormat="1" applyFont="1" applyBorder="1" applyAlignment="1" applyProtection="1">
      <alignment horizontal="right" vertical="center" wrapText="1"/>
      <protection locked="0"/>
    </xf>
    <xf numFmtId="165" fontId="17" fillId="0" borderId="49" xfId="0" applyNumberFormat="1" applyFont="1" applyBorder="1" applyAlignment="1" applyProtection="1">
      <alignment horizontal="right" vertical="center" wrapText="1"/>
      <protection locked="0"/>
    </xf>
    <xf numFmtId="49" fontId="17" fillId="0" borderId="50" xfId="0" applyNumberFormat="1" applyFont="1" applyBorder="1" applyAlignment="1" applyProtection="1">
      <alignment horizontal="center" vertical="center" wrapText="1"/>
      <protection locked="0"/>
    </xf>
    <xf numFmtId="49" fontId="17" fillId="0" borderId="51" xfId="0" applyNumberFormat="1" applyFont="1" applyBorder="1" applyAlignment="1" applyProtection="1">
      <alignment horizontal="left" vertical="center" wrapText="1"/>
      <protection locked="0"/>
    </xf>
    <xf numFmtId="49" fontId="17" fillId="0" borderId="52" xfId="0" applyNumberFormat="1" applyFont="1" applyBorder="1" applyAlignment="1" applyProtection="1">
      <alignment horizontal="left" vertical="center" wrapText="1"/>
      <protection locked="0"/>
    </xf>
    <xf numFmtId="49" fontId="17" fillId="0" borderId="53" xfId="0" applyNumberFormat="1" applyFont="1" applyBorder="1" applyAlignment="1" applyProtection="1">
      <alignment horizontal="center" vertical="center" wrapText="1"/>
      <protection locked="0"/>
    </xf>
    <xf numFmtId="49" fontId="17" fillId="0" borderId="54" xfId="0" applyNumberFormat="1" applyFont="1" applyBorder="1" applyAlignment="1" applyProtection="1">
      <alignment horizontal="center" vertical="center" wrapText="1"/>
      <protection locked="0"/>
    </xf>
    <xf numFmtId="49" fontId="17" fillId="0" borderId="55" xfId="0" applyNumberFormat="1" applyFont="1" applyBorder="1" applyAlignment="1" applyProtection="1">
      <alignment horizontal="center" vertical="center" wrapText="1"/>
      <protection locked="0"/>
    </xf>
    <xf numFmtId="49" fontId="17" fillId="0" borderId="56" xfId="0" applyNumberFormat="1" applyFont="1" applyBorder="1" applyAlignment="1" applyProtection="1">
      <alignment horizontal="center" vertical="center" wrapText="1"/>
      <protection locked="0"/>
    </xf>
    <xf numFmtId="49" fontId="17" fillId="0" borderId="57" xfId="0" applyNumberFormat="1" applyFont="1" applyBorder="1" applyAlignment="1" applyProtection="1">
      <alignment horizontal="center" vertical="center" wrapText="1"/>
      <protection locked="0"/>
    </xf>
    <xf numFmtId="165" fontId="17" fillId="0" borderId="51" xfId="0" applyNumberFormat="1" applyFont="1" applyBorder="1" applyAlignment="1" applyProtection="1">
      <alignment horizontal="right" vertical="center" wrapText="1"/>
      <protection locked="0"/>
    </xf>
    <xf numFmtId="9" fontId="17" fillId="0" borderId="58" xfId="0" applyNumberFormat="1" applyFont="1" applyBorder="1" applyAlignment="1" applyProtection="1">
      <alignment horizontal="right" vertical="center" wrapText="1"/>
      <protection locked="0"/>
    </xf>
    <xf numFmtId="165" fontId="17" fillId="0" borderId="59" xfId="0" applyNumberFormat="1" applyFont="1" applyBorder="1" applyAlignment="1" applyProtection="1">
      <alignment horizontal="right" vertical="center" wrapText="1"/>
      <protection locked="0"/>
    </xf>
    <xf numFmtId="49" fontId="17" fillId="0" borderId="60" xfId="0" applyNumberFormat="1" applyFont="1" applyBorder="1" applyAlignment="1" applyProtection="1">
      <alignment horizontal="center" vertical="center" wrapText="1"/>
      <protection locked="0"/>
    </xf>
    <xf numFmtId="49" fontId="17" fillId="0" borderId="61" xfId="0" applyNumberFormat="1" applyFont="1" applyBorder="1" applyAlignment="1" applyProtection="1">
      <alignment horizontal="left" vertical="center" wrapText="1"/>
      <protection locked="0"/>
    </xf>
    <xf numFmtId="49" fontId="17" fillId="0" borderId="62" xfId="0" applyNumberFormat="1" applyFont="1" applyBorder="1" applyAlignment="1" applyProtection="1">
      <alignment horizontal="left" vertical="center" wrapText="1"/>
      <protection locked="0"/>
    </xf>
    <xf numFmtId="49" fontId="17" fillId="0" borderId="63" xfId="0" applyNumberFormat="1" applyFont="1" applyBorder="1" applyAlignment="1" applyProtection="1">
      <alignment horizontal="center" vertical="center" wrapText="1"/>
      <protection locked="0"/>
    </xf>
    <xf numFmtId="49" fontId="17" fillId="0" borderId="64" xfId="0" applyNumberFormat="1" applyFont="1" applyBorder="1" applyAlignment="1" applyProtection="1">
      <alignment horizontal="center" vertical="center" wrapText="1"/>
      <protection locked="0"/>
    </xf>
    <xf numFmtId="49" fontId="17" fillId="0" borderId="65" xfId="0" applyNumberFormat="1" applyFont="1" applyBorder="1" applyAlignment="1" applyProtection="1">
      <alignment horizontal="center" vertical="center" wrapText="1"/>
      <protection locked="0"/>
    </xf>
    <xf numFmtId="49" fontId="17" fillId="0" borderId="66" xfId="0" applyNumberFormat="1" applyFont="1" applyBorder="1" applyAlignment="1" applyProtection="1">
      <alignment horizontal="center" vertical="center" wrapText="1"/>
      <protection locked="0"/>
    </xf>
    <xf numFmtId="49" fontId="17" fillId="0" borderId="67" xfId="0" applyNumberFormat="1" applyFont="1" applyBorder="1" applyAlignment="1" applyProtection="1">
      <alignment horizontal="center" vertical="center" wrapText="1"/>
      <protection locked="0"/>
    </xf>
    <xf numFmtId="165" fontId="17" fillId="0" borderId="61" xfId="0" applyNumberFormat="1" applyFont="1" applyBorder="1" applyAlignment="1" applyProtection="1">
      <alignment horizontal="right" vertical="center" wrapText="1"/>
      <protection locked="0"/>
    </xf>
    <xf numFmtId="9" fontId="17" fillId="0" borderId="68" xfId="0" applyNumberFormat="1" applyFont="1" applyBorder="1" applyAlignment="1" applyProtection="1">
      <alignment horizontal="right" vertical="center" wrapText="1"/>
      <protection locked="0"/>
    </xf>
    <xf numFmtId="165" fontId="17" fillId="0" borderId="69" xfId="0" applyNumberFormat="1" applyFont="1" applyBorder="1" applyAlignment="1" applyProtection="1">
      <alignment horizontal="right" vertical="center" wrapText="1"/>
      <protection locked="0"/>
    </xf>
    <xf numFmtId="49" fontId="17" fillId="0" borderId="0" xfId="0" applyNumberFormat="1" applyFont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Border="1" applyAlignment="1" applyProtection="1">
      <alignment horizontal="left" vertical="center" wrapText="1"/>
      <protection locked="0"/>
    </xf>
    <xf numFmtId="165" fontId="17" fillId="0" borderId="0" xfId="0" applyNumberFormat="1" applyFont="1" applyBorder="1" applyAlignment="1" applyProtection="1">
      <alignment horizontal="right" vertical="center" wrapText="1"/>
      <protection locked="0"/>
    </xf>
    <xf numFmtId="9" fontId="17" fillId="0" borderId="0" xfId="0" applyNumberFormat="1" applyFont="1" applyBorder="1" applyAlignment="1" applyProtection="1">
      <alignment horizontal="right" vertical="center" wrapText="1"/>
      <protection locked="0"/>
    </xf>
    <xf numFmtId="0" fontId="14" fillId="0" borderId="0" xfId="2" applyFont="1" applyAlignment="1">
      <alignment vertical="center" wrapText="1"/>
    </xf>
    <xf numFmtId="0" fontId="14" fillId="0" borderId="0" xfId="2" applyFont="1" applyAlignment="1">
      <alignment vertical="center"/>
    </xf>
    <xf numFmtId="0" fontId="28" fillId="0" borderId="0" xfId="0" applyFont="1" applyAlignment="1" applyProtection="1">
      <alignment vertical="center" wrapText="1"/>
      <protection locked="0"/>
    </xf>
    <xf numFmtId="166" fontId="29" fillId="0" borderId="0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6" fillId="0" borderId="0" xfId="2" applyFont="1" applyAlignment="1">
      <alignment horizontal="left" vertical="center" wrapText="1"/>
    </xf>
    <xf numFmtId="0" fontId="19" fillId="0" borderId="70" xfId="0" applyFont="1" applyBorder="1" applyAlignment="1" applyProtection="1">
      <alignment horizontal="center" vertical="center" wrapText="1"/>
      <protection locked="0"/>
    </xf>
    <xf numFmtId="0" fontId="19" fillId="2" borderId="71" xfId="0" applyFont="1" applyFill="1" applyBorder="1" applyAlignment="1" applyProtection="1">
      <alignment horizontal="center" vertical="center" wrapText="1"/>
      <protection locked="0"/>
    </xf>
    <xf numFmtId="165" fontId="17" fillId="0" borderId="44" xfId="0" applyNumberFormat="1" applyFont="1" applyBorder="1" applyAlignment="1" applyProtection="1">
      <alignment horizontal="right" vertical="center" wrapText="1"/>
      <protection locked="0"/>
    </xf>
    <xf numFmtId="165" fontId="17" fillId="0" borderId="54" xfId="0" applyNumberFormat="1" applyFont="1" applyBorder="1" applyAlignment="1" applyProtection="1">
      <alignment horizontal="right" vertical="center" wrapText="1"/>
      <protection locked="0"/>
    </xf>
    <xf numFmtId="165" fontId="17" fillId="0" borderId="64" xfId="0" applyNumberFormat="1" applyFont="1" applyBorder="1" applyAlignment="1" applyProtection="1">
      <alignment horizontal="right" vertical="center" wrapText="1"/>
      <protection locked="0"/>
    </xf>
    <xf numFmtId="0" fontId="29" fillId="2" borderId="8" xfId="0" applyFont="1" applyFill="1" applyBorder="1" applyAlignment="1" applyProtection="1">
      <alignment horizontal="center" vertical="center" wrapText="1"/>
      <protection locked="0"/>
    </xf>
    <xf numFmtId="0" fontId="12" fillId="0" borderId="0" xfId="16" applyFont="1" applyBorder="1" applyAlignment="1">
      <alignment horizontal="left" vertical="center" wrapText="1"/>
    </xf>
    <xf numFmtId="0" fontId="11" fillId="0" borderId="0" xfId="7" applyFont="1" applyAlignment="1" applyProtection="1">
      <alignment horizontal="left"/>
      <protection locked="0"/>
    </xf>
    <xf numFmtId="164" fontId="11" fillId="7" borderId="10" xfId="7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Alignment="1">
      <alignment vertical="top" wrapText="1"/>
    </xf>
    <xf numFmtId="0" fontId="12" fillId="0" borderId="0" xfId="16" applyNumberFormat="1" applyFont="1" applyBorder="1" applyAlignment="1">
      <alignment vertical="center" wrapText="1"/>
    </xf>
    <xf numFmtId="0" fontId="12" fillId="0" borderId="0" xfId="16" applyNumberFormat="1" applyFont="1" applyBorder="1" applyAlignment="1">
      <alignment vertical="center"/>
    </xf>
    <xf numFmtId="0" fontId="11" fillId="0" borderId="0" xfId="7" applyFont="1" applyBorder="1" applyAlignment="1" applyProtection="1">
      <alignment wrapText="1"/>
      <protection locked="0"/>
    </xf>
    <xf numFmtId="0" fontId="11" fillId="0" borderId="0" xfId="7" applyFont="1" applyBorder="1" applyAlignment="1" applyProtection="1">
      <alignment horizontal="left" wrapText="1"/>
      <protection locked="0"/>
    </xf>
    <xf numFmtId="0" fontId="15" fillId="0" borderId="0" xfId="16" applyFont="1" applyAlignment="1" applyProtection="1">
      <alignment horizontal="center" vertical="center" wrapText="1"/>
      <protection locked="0"/>
    </xf>
    <xf numFmtId="0" fontId="12" fillId="0" borderId="0" xfId="16" applyFont="1" applyAlignment="1" applyProtection="1">
      <alignment horizontal="left" vertical="center" wrapText="1"/>
      <protection locked="0"/>
    </xf>
    <xf numFmtId="0" fontId="12" fillId="0" borderId="0" xfId="16" applyNumberFormat="1" applyFont="1" applyBorder="1" applyAlignment="1">
      <alignment horizontal="left" vertical="center" wrapText="1"/>
    </xf>
    <xf numFmtId="0" fontId="11" fillId="0" borderId="0" xfId="16" applyFont="1" applyAlignment="1" applyProtection="1">
      <alignment horizontal="left" vertical="center" wrapText="1"/>
      <protection locked="0"/>
    </xf>
    <xf numFmtId="0" fontId="12" fillId="0" borderId="0" xfId="16" applyFont="1" applyBorder="1" applyAlignment="1">
      <alignment horizontal="left" vertical="center" wrapText="1"/>
    </xf>
    <xf numFmtId="14" fontId="12" fillId="0" borderId="0" xfId="16" applyNumberFormat="1" applyFont="1" applyBorder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  <xf numFmtId="0" fontId="11" fillId="0" borderId="0" xfId="16" applyFont="1" applyAlignment="1" applyProtection="1">
      <alignment horizontal="left" vertical="top" wrapText="1"/>
      <protection locked="0"/>
    </xf>
    <xf numFmtId="0" fontId="12" fillId="0" borderId="0" xfId="16" applyFont="1" applyAlignment="1" applyProtection="1">
      <alignment horizontal="left" vertical="center" wrapText="1"/>
      <protection locked="0"/>
    </xf>
    <xf numFmtId="0" fontId="11" fillId="0" borderId="0" xfId="16" applyFont="1" applyAlignment="1" applyProtection="1">
      <alignment horizontal="left" wrapText="1"/>
      <protection locked="0"/>
    </xf>
    <xf numFmtId="0" fontId="12" fillId="0" borderId="0" xfId="16" applyNumberFormat="1" applyFont="1" applyAlignment="1" applyProtection="1">
      <alignment horizontal="left" vertical="top" wrapText="1"/>
      <protection locked="0"/>
    </xf>
    <xf numFmtId="0" fontId="15" fillId="0" borderId="0" xfId="16" applyFont="1" applyAlignment="1" applyProtection="1">
      <alignment horizontal="center" vertical="center" wrapText="1"/>
      <protection locked="0"/>
    </xf>
    <xf numFmtId="49" fontId="16" fillId="8" borderId="13" xfId="17" applyNumberFormat="1" applyFont="1" applyFill="1" applyBorder="1" applyAlignment="1">
      <alignment horizontal="left" vertical="center" wrapText="1"/>
    </xf>
    <xf numFmtId="49" fontId="16" fillId="8" borderId="14" xfId="17" applyNumberFormat="1" applyFont="1" applyFill="1" applyBorder="1" applyAlignment="1">
      <alignment horizontal="left" vertical="center" wrapText="1"/>
    </xf>
    <xf numFmtId="0" fontId="14" fillId="0" borderId="0" xfId="7" applyNumberFormat="1" applyFont="1" applyAlignment="1" applyProtection="1">
      <alignment horizontal="left" wrapText="1"/>
      <protection locked="0"/>
    </xf>
    <xf numFmtId="0" fontId="16" fillId="0" borderId="0" xfId="7" applyNumberFormat="1" applyFont="1" applyAlignment="1" applyProtection="1">
      <alignment horizontal="left" wrapText="1"/>
      <protection locked="0"/>
    </xf>
    <xf numFmtId="0" fontId="23" fillId="0" borderId="0" xfId="7" applyFont="1" applyAlignment="1" applyProtection="1">
      <alignment horizontal="center" wrapText="1"/>
      <protection locked="0"/>
    </xf>
    <xf numFmtId="0" fontId="12" fillId="0" borderId="2" xfId="7" applyFont="1" applyBorder="1" applyAlignment="1" applyProtection="1">
      <alignment horizontal="center" vertical="top" wrapText="1"/>
      <protection locked="0"/>
    </xf>
    <xf numFmtId="0" fontId="12" fillId="0" borderId="2" xfId="7" applyFont="1" applyBorder="1" applyAlignment="1" applyProtection="1">
      <alignment horizontal="left" vertical="top" wrapText="1"/>
      <protection locked="0"/>
    </xf>
    <xf numFmtId="3" fontId="12" fillId="0" borderId="2" xfId="7" applyNumberFormat="1" applyFont="1" applyBorder="1" applyAlignment="1" applyProtection="1">
      <alignment horizontal="center" vertical="top" wrapText="1"/>
      <protection locked="0"/>
    </xf>
    <xf numFmtId="0" fontId="12" fillId="0" borderId="0" xfId="7" applyFont="1" applyBorder="1" applyAlignment="1" applyProtection="1">
      <alignment horizontal="center" vertical="center" wrapText="1"/>
      <protection locked="0"/>
    </xf>
    <xf numFmtId="0" fontId="12" fillId="0" borderId="2" xfId="7" applyFont="1" applyFill="1" applyBorder="1" applyAlignment="1" applyProtection="1">
      <alignment horizontal="center" vertical="top" wrapText="1"/>
      <protection locked="0"/>
    </xf>
    <xf numFmtId="0" fontId="12" fillId="0" borderId="17" xfId="7" applyFont="1" applyBorder="1" applyAlignment="1" applyProtection="1">
      <alignment horizontal="left" vertical="center" wrapText="1"/>
      <protection locked="0"/>
    </xf>
    <xf numFmtId="0" fontId="11" fillId="0" borderId="0" xfId="7" applyFont="1" applyAlignment="1" applyProtection="1">
      <alignment horizontal="left" vertical="center" wrapText="1"/>
      <protection locked="0"/>
    </xf>
    <xf numFmtId="0" fontId="11" fillId="0" borderId="0" xfId="7" applyFont="1" applyAlignment="1" applyProtection="1">
      <alignment horizontal="left" vertical="top" wrapText="1"/>
      <protection locked="0"/>
    </xf>
    <xf numFmtId="0" fontId="11" fillId="0" borderId="0" xfId="7" applyFont="1" applyAlignment="1" applyProtection="1">
      <alignment horizontal="left"/>
      <protection locked="0"/>
    </xf>
    <xf numFmtId="0" fontId="12" fillId="0" borderId="0" xfId="16" applyNumberFormat="1" applyFont="1" applyBorder="1" applyAlignment="1">
      <alignment horizontal="left" vertical="center" wrapText="1"/>
    </xf>
    <xf numFmtId="0" fontId="11" fillId="0" borderId="0" xfId="16" applyNumberFormat="1" applyFont="1" applyBorder="1" applyAlignment="1">
      <alignment horizontal="left" vertical="center" wrapText="1"/>
    </xf>
    <xf numFmtId="0" fontId="11" fillId="0" borderId="0" xfId="1" applyFont="1" applyAlignment="1" applyProtection="1">
      <alignment horizontal="left" wrapText="1"/>
      <protection locked="0"/>
    </xf>
    <xf numFmtId="0" fontId="12" fillId="0" borderId="0" xfId="1" applyNumberFormat="1" applyFont="1" applyAlignment="1" applyProtection="1">
      <alignment horizontal="left" vertical="top" wrapText="1"/>
      <protection locked="0"/>
    </xf>
    <xf numFmtId="0" fontId="11" fillId="0" borderId="0" xfId="1" applyFont="1" applyAlignment="1" applyProtection="1">
      <alignment horizontal="left" vertical="top" wrapText="1"/>
      <protection locked="0"/>
    </xf>
    <xf numFmtId="0" fontId="27" fillId="0" borderId="22" xfId="0" applyFont="1" applyBorder="1" applyAlignment="1" applyProtection="1">
      <alignment horizontal="center" vertical="top" wrapText="1"/>
      <protection locked="0"/>
    </xf>
    <xf numFmtId="0" fontId="27" fillId="0" borderId="31" xfId="0" applyFont="1" applyBorder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49" fontId="26" fillId="0" borderId="0" xfId="2" applyNumberFormat="1" applyFont="1" applyAlignment="1" applyProtection="1">
      <alignment horizontal="left" vertical="center" wrapText="1"/>
      <protection locked="0"/>
    </xf>
    <xf numFmtId="0" fontId="27" fillId="0" borderId="5" xfId="0" applyFont="1" applyBorder="1" applyAlignment="1" applyProtection="1">
      <alignment horizontal="center" vertical="top" wrapText="1"/>
      <protection locked="0"/>
    </xf>
    <xf numFmtId="0" fontId="27" fillId="0" borderId="27" xfId="0" applyFont="1" applyBorder="1" applyAlignment="1" applyProtection="1">
      <alignment horizontal="center" vertical="top" wrapText="1"/>
      <protection locked="0"/>
    </xf>
    <xf numFmtId="0" fontId="27" fillId="0" borderId="14" xfId="0" applyFont="1" applyBorder="1" applyAlignment="1" applyProtection="1">
      <alignment horizontal="left" vertical="top" wrapText="1"/>
      <protection locked="0"/>
    </xf>
    <xf numFmtId="0" fontId="27" fillId="0" borderId="0" xfId="0" applyFont="1" applyBorder="1" applyAlignment="1" applyProtection="1">
      <alignment horizontal="left" vertical="top" wrapText="1"/>
      <protection locked="0"/>
    </xf>
    <xf numFmtId="0" fontId="27" fillId="0" borderId="3" xfId="0" applyFont="1" applyBorder="1" applyAlignment="1" applyProtection="1">
      <alignment horizontal="left" vertical="top" wrapText="1"/>
      <protection locked="0"/>
    </xf>
    <xf numFmtId="0" fontId="27" fillId="0" borderId="28" xfId="0" applyFont="1" applyBorder="1" applyAlignment="1" applyProtection="1">
      <alignment horizontal="left" vertical="top" wrapText="1"/>
      <protection locked="0"/>
    </xf>
    <xf numFmtId="0" fontId="27" fillId="0" borderId="20" xfId="0" applyFont="1" applyBorder="1" applyAlignment="1" applyProtection="1">
      <alignment horizontal="center" vertical="top" wrapText="1"/>
      <protection locked="0"/>
    </xf>
    <xf numFmtId="0" fontId="27" fillId="0" borderId="29" xfId="0" applyFont="1" applyBorder="1" applyAlignment="1" applyProtection="1">
      <alignment horizontal="center" vertical="top" wrapText="1"/>
      <protection locked="0"/>
    </xf>
    <xf numFmtId="0" fontId="27" fillId="0" borderId="21" xfId="0" applyFont="1" applyBorder="1" applyAlignment="1" applyProtection="1">
      <alignment horizontal="center" vertical="top" wrapText="1"/>
      <protection locked="0"/>
    </xf>
    <xf numFmtId="0" fontId="27" fillId="0" borderId="30" xfId="0" applyFont="1" applyBorder="1" applyAlignment="1" applyProtection="1">
      <alignment horizontal="center" vertical="top" wrapText="1"/>
      <protection locked="0"/>
    </xf>
    <xf numFmtId="0" fontId="27" fillId="0" borderId="23" xfId="0" applyFont="1" applyBorder="1" applyAlignment="1" applyProtection="1">
      <alignment horizontal="center" vertical="top" wrapText="1"/>
      <protection locked="0"/>
    </xf>
    <xf numFmtId="0" fontId="27" fillId="0" borderId="32" xfId="0" applyFont="1" applyBorder="1" applyAlignment="1" applyProtection="1">
      <alignment horizontal="center" vertical="top" wrapText="1"/>
      <protection locked="0"/>
    </xf>
    <xf numFmtId="0" fontId="27" fillId="0" borderId="15" xfId="0" applyFont="1" applyBorder="1" applyAlignment="1" applyProtection="1">
      <alignment horizontal="center" vertical="top" wrapText="1"/>
      <protection locked="0"/>
    </xf>
    <xf numFmtId="0" fontId="27" fillId="0" borderId="19" xfId="0" applyFont="1" applyBorder="1" applyAlignment="1" applyProtection="1">
      <alignment horizontal="center" vertical="top" wrapText="1"/>
      <protection locked="0"/>
    </xf>
    <xf numFmtId="3" fontId="27" fillId="0" borderId="24" xfId="0" applyNumberFormat="1" applyFont="1" applyBorder="1" applyAlignment="1" applyProtection="1">
      <alignment horizontal="center" vertical="top" wrapText="1"/>
      <protection locked="0"/>
    </xf>
    <xf numFmtId="3" fontId="27" fillId="0" borderId="25" xfId="0" applyNumberFormat="1" applyFont="1" applyBorder="1" applyAlignment="1" applyProtection="1">
      <alignment horizontal="center" vertical="top" wrapText="1"/>
      <protection locked="0"/>
    </xf>
    <xf numFmtId="3" fontId="27" fillId="0" borderId="26" xfId="0" applyNumberFormat="1" applyFont="1" applyBorder="1" applyAlignment="1" applyProtection="1">
      <alignment horizontal="center" vertical="top" wrapText="1"/>
      <protection locked="0"/>
    </xf>
    <xf numFmtId="0" fontId="11" fillId="0" borderId="0" xfId="1" applyFont="1" applyAlignment="1">
      <alignment horizontal="left"/>
    </xf>
    <xf numFmtId="0" fontId="11" fillId="0" borderId="0" xfId="1" applyFont="1" applyAlignment="1">
      <alignment horizontal="left" vertical="center" wrapText="1"/>
    </xf>
    <xf numFmtId="0" fontId="26" fillId="0" borderId="0" xfId="2" applyFont="1" applyAlignment="1">
      <alignment horizontal="left" vertical="center" wrapText="1"/>
    </xf>
    <xf numFmtId="0" fontId="27" fillId="0" borderId="72" xfId="0" applyFont="1" applyBorder="1" applyAlignment="1" applyProtection="1">
      <alignment horizontal="center" vertical="top" wrapText="1"/>
      <protection locked="0"/>
    </xf>
    <xf numFmtId="0" fontId="27" fillId="0" borderId="8" xfId="0" applyFont="1" applyBorder="1" applyAlignment="1" applyProtection="1">
      <alignment horizontal="center" vertical="top" wrapText="1"/>
      <protection locked="0"/>
    </xf>
    <xf numFmtId="49" fontId="16" fillId="3" borderId="6" xfId="17" applyNumberFormat="1" applyFont="1" applyFill="1" applyBorder="1" applyAlignment="1">
      <alignment horizontal="left" vertical="center" wrapText="1"/>
    </xf>
    <xf numFmtId="49" fontId="16" fillId="8" borderId="74" xfId="17" applyNumberFormat="1" applyFont="1" applyFill="1" applyBorder="1" applyAlignment="1">
      <alignment horizontal="left" vertical="center" wrapText="1"/>
    </xf>
    <xf numFmtId="49" fontId="16" fillId="8" borderId="75" xfId="17" applyNumberFormat="1" applyFont="1" applyFill="1" applyBorder="1" applyAlignment="1">
      <alignment horizontal="left" vertical="center" wrapText="1"/>
    </xf>
    <xf numFmtId="49" fontId="13" fillId="0" borderId="76" xfId="0" applyNumberFormat="1" applyFont="1" applyBorder="1" applyAlignment="1">
      <alignment horizontal="left" vertical="center" wrapText="1"/>
    </xf>
    <xf numFmtId="49" fontId="13" fillId="0" borderId="77" xfId="0" applyNumberFormat="1" applyFont="1" applyBorder="1" applyAlignment="1">
      <alignment horizontal="left" vertical="center" wrapText="1"/>
    </xf>
    <xf numFmtId="49" fontId="16" fillId="8" borderId="11" xfId="17" applyNumberFormat="1" applyFont="1" applyFill="1" applyBorder="1" applyAlignment="1">
      <alignment horizontal="left" vertical="center" wrapText="1"/>
    </xf>
    <xf numFmtId="49" fontId="16" fillId="3" borderId="7" xfId="17" applyNumberFormat="1" applyFont="1" applyFill="1" applyBorder="1" applyAlignment="1">
      <alignment horizontal="left" vertical="center" wrapText="1"/>
    </xf>
    <xf numFmtId="49" fontId="16" fillId="3" borderId="8" xfId="17" applyNumberFormat="1" applyFont="1" applyFill="1" applyBorder="1" applyAlignment="1">
      <alignment horizontal="left" vertical="center" wrapText="1"/>
    </xf>
    <xf numFmtId="49" fontId="13" fillId="0" borderId="78" xfId="0" applyNumberFormat="1" applyFont="1" applyBorder="1" applyAlignment="1">
      <alignment horizontal="left" vertical="center" wrapText="1"/>
    </xf>
    <xf numFmtId="49" fontId="22" fillId="0" borderId="79" xfId="0" applyNumberFormat="1" applyFont="1" applyBorder="1" applyAlignment="1">
      <alignment horizontal="center" vertical="center"/>
    </xf>
    <xf numFmtId="49" fontId="13" fillId="0" borderId="80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3" fillId="0" borderId="18" xfId="0" applyNumberFormat="1" applyFont="1" applyBorder="1" applyAlignment="1">
      <alignment horizontal="left" vertical="center" wrapText="1"/>
    </xf>
    <xf numFmtId="49" fontId="16" fillId="9" borderId="0" xfId="17" applyNumberFormat="1" applyFont="1" applyFill="1" applyBorder="1" applyAlignment="1">
      <alignment horizontal="left" vertical="center" wrapText="1"/>
    </xf>
    <xf numFmtId="49" fontId="16" fillId="8" borderId="73" xfId="17" applyNumberFormat="1" applyFont="1" applyFill="1" applyBorder="1" applyAlignment="1">
      <alignment horizontal="left" vertical="center" wrapText="1"/>
    </xf>
    <xf numFmtId="49" fontId="16" fillId="3" borderId="81" xfId="17" applyNumberFormat="1" applyFont="1" applyFill="1" applyBorder="1" applyAlignment="1">
      <alignment horizontal="left" vertical="center" wrapText="1"/>
    </xf>
    <xf numFmtId="49" fontId="16" fillId="3" borderId="82" xfId="17" applyNumberFormat="1" applyFont="1" applyFill="1" applyBorder="1" applyAlignment="1">
      <alignment horizontal="left" vertical="center" wrapText="1"/>
    </xf>
    <xf numFmtId="49" fontId="16" fillId="3" borderId="72" xfId="17" applyNumberFormat="1" applyFont="1" applyFill="1" applyBorder="1" applyAlignment="1">
      <alignment horizontal="left" vertical="center" wrapText="1"/>
    </xf>
    <xf numFmtId="3" fontId="14" fillId="0" borderId="2" xfId="7" applyNumberFormat="1" applyFont="1" applyFill="1" applyBorder="1" applyAlignment="1" applyProtection="1">
      <alignment horizontal="center" vertical="center" wrapText="1"/>
      <protection locked="0"/>
    </xf>
    <xf numFmtId="0" fontId="27" fillId="0" borderId="83" xfId="0" applyFont="1" applyBorder="1" applyAlignment="1" applyProtection="1">
      <alignment horizontal="center" vertical="top" wrapText="1"/>
      <protection locked="0"/>
    </xf>
    <xf numFmtId="0" fontId="27" fillId="0" borderId="84" xfId="0" applyFont="1" applyBorder="1" applyAlignment="1" applyProtection="1">
      <alignment horizontal="center" vertical="top" wrapText="1"/>
      <protection locked="0"/>
    </xf>
    <xf numFmtId="0" fontId="19" fillId="2" borderId="85" xfId="0" applyFont="1" applyFill="1" applyBorder="1" applyAlignment="1" applyProtection="1">
      <alignment horizontal="center" vertical="center" wrapText="1"/>
      <protection locked="0"/>
    </xf>
    <xf numFmtId="49" fontId="17" fillId="2" borderId="86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84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87" xfId="0" applyNumberFormat="1" applyFont="1" applyFill="1" applyBorder="1" applyAlignment="1" applyProtection="1">
      <alignment horizontal="center" vertical="center" wrapText="1"/>
      <protection locked="0"/>
    </xf>
    <xf numFmtId="166" fontId="17" fillId="2" borderId="8" xfId="0" applyNumberFormat="1" applyFont="1" applyFill="1" applyBorder="1" applyAlignment="1" applyProtection="1">
      <alignment horizontal="center" vertical="center" wrapText="1"/>
      <protection locked="0"/>
    </xf>
    <xf numFmtId="166" fontId="17" fillId="2" borderId="4" xfId="0" applyNumberFormat="1" applyFont="1" applyFill="1" applyBorder="1" applyAlignment="1" applyProtection="1">
      <alignment horizontal="center" vertical="center" wrapText="1"/>
      <protection locked="0"/>
    </xf>
  </cellXfs>
  <cellStyles count="23"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2 6" xfId="22" xr:uid="{590FD4D1-A898-48F0-8AD8-A8214CAD94AA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2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A1:H38"/>
  <sheetViews>
    <sheetView showGridLines="0" tabSelected="1" zoomScaleNormal="100" workbookViewId="0">
      <selection activeCell="A34" sqref="A34"/>
    </sheetView>
  </sheetViews>
  <sheetFormatPr defaultColWidth="9.140625" defaultRowHeight="12" x14ac:dyDescent="0.2"/>
  <cols>
    <col min="1" max="1" width="10.7109375" style="25" customWidth="1"/>
    <col min="2" max="2" width="6.140625" style="47" bestFit="1" customWidth="1"/>
    <col min="3" max="3" width="6.7109375" style="25" bestFit="1" customWidth="1"/>
    <col min="4" max="4" width="8.28515625" style="47" bestFit="1" customWidth="1"/>
    <col min="5" max="5" width="45.7109375" style="25" customWidth="1"/>
    <col min="6" max="6" width="25.7109375" style="48" customWidth="1"/>
    <col min="7" max="7" width="13.42578125" style="25" customWidth="1"/>
    <col min="8" max="8" width="11.7109375" style="25" bestFit="1" customWidth="1"/>
    <col min="9" max="16384" width="9.140625" style="25"/>
  </cols>
  <sheetData>
    <row r="1" spans="1:8" s="16" customFormat="1" ht="19.5" customHeight="1" x14ac:dyDescent="0.2">
      <c r="A1" s="176" t="s">
        <v>5</v>
      </c>
      <c r="B1" s="176"/>
      <c r="C1" s="176"/>
      <c r="D1" s="176"/>
      <c r="E1" s="176"/>
      <c r="F1" s="176"/>
    </row>
    <row r="2" spans="1:8" s="16" customFormat="1" ht="21.75" customHeight="1" x14ac:dyDescent="0.2">
      <c r="A2" s="177" t="s">
        <v>47</v>
      </c>
      <c r="B2" s="177"/>
      <c r="C2" s="177"/>
      <c r="D2" s="177"/>
      <c r="E2" s="177"/>
      <c r="F2" s="177"/>
      <c r="G2" s="17"/>
      <c r="H2" s="17"/>
    </row>
    <row r="3" spans="1:8" s="16" customFormat="1" ht="15" customHeight="1" x14ac:dyDescent="0.2">
      <c r="A3" s="18"/>
      <c r="B3" s="18"/>
      <c r="C3" s="18"/>
      <c r="D3" s="18"/>
      <c r="E3" s="18"/>
      <c r="F3" s="18"/>
      <c r="G3" s="17"/>
      <c r="H3" s="17"/>
    </row>
    <row r="4" spans="1:8" s="20" customFormat="1" ht="18.95" customHeight="1" x14ac:dyDescent="0.25">
      <c r="A4" s="178" t="s">
        <v>24</v>
      </c>
      <c r="B4" s="178"/>
      <c r="C4" s="178"/>
      <c r="D4" s="178"/>
      <c r="E4" s="178"/>
      <c r="F4" s="178"/>
      <c r="G4" s="19"/>
      <c r="H4" s="19"/>
    </row>
    <row r="5" spans="1:8" s="21" customFormat="1" ht="12" customHeight="1" x14ac:dyDescent="0.25">
      <c r="A5" s="49"/>
      <c r="B5" s="50"/>
      <c r="C5" s="51"/>
      <c r="D5" s="50"/>
      <c r="F5" s="86"/>
    </row>
    <row r="6" spans="1:8" s="23" customFormat="1" ht="24.95" customHeight="1" x14ac:dyDescent="0.25">
      <c r="A6" s="237" t="s">
        <v>62</v>
      </c>
      <c r="B6" s="237"/>
      <c r="C6" s="237"/>
      <c r="D6" s="237"/>
      <c r="E6" s="237"/>
      <c r="F6" s="237"/>
      <c r="G6" s="22"/>
    </row>
    <row r="7" spans="1:8" s="21" customFormat="1" ht="12" customHeight="1" thickBot="1" x14ac:dyDescent="0.3">
      <c r="A7" s="49"/>
      <c r="B7" s="50"/>
      <c r="C7" s="51"/>
      <c r="D7" s="50"/>
      <c r="F7" s="86"/>
    </row>
    <row r="8" spans="1:8" s="23" customFormat="1" ht="24.95" customHeight="1" x14ac:dyDescent="0.25">
      <c r="A8" s="225" t="s">
        <v>27</v>
      </c>
      <c r="B8" s="226"/>
      <c r="C8" s="226"/>
      <c r="D8" s="226"/>
      <c r="E8" s="226"/>
      <c r="F8" s="229"/>
      <c r="G8" s="22"/>
    </row>
    <row r="9" spans="1:8" s="24" customFormat="1" ht="24.95" customHeight="1" x14ac:dyDescent="0.25">
      <c r="A9" s="230" t="s">
        <v>50</v>
      </c>
      <c r="B9" s="224"/>
      <c r="C9" s="224"/>
      <c r="D9" s="224"/>
      <c r="E9" s="224"/>
      <c r="F9" s="231"/>
    </row>
    <row r="10" spans="1:8" s="24" customFormat="1" ht="24.95" customHeight="1" x14ac:dyDescent="0.25">
      <c r="A10" s="52" t="s">
        <v>0</v>
      </c>
      <c r="B10" s="227" t="s">
        <v>49</v>
      </c>
      <c r="C10" s="228"/>
      <c r="D10" s="228"/>
      <c r="E10" s="228"/>
      <c r="F10" s="232"/>
    </row>
    <row r="11" spans="1:8" s="24" customFormat="1" ht="24.95" customHeight="1" x14ac:dyDescent="0.25">
      <c r="A11" s="52" t="s">
        <v>1</v>
      </c>
      <c r="B11" s="227" t="s">
        <v>51</v>
      </c>
      <c r="C11" s="228"/>
      <c r="D11" s="228"/>
      <c r="E11" s="228"/>
      <c r="F11" s="232"/>
    </row>
    <row r="12" spans="1:8" s="24" customFormat="1" ht="24.95" customHeight="1" x14ac:dyDescent="0.25">
      <c r="A12" s="52" t="s">
        <v>2</v>
      </c>
      <c r="B12" s="227" t="s">
        <v>52</v>
      </c>
      <c r="C12" s="228"/>
      <c r="D12" s="228"/>
      <c r="E12" s="228"/>
      <c r="F12" s="232"/>
    </row>
    <row r="13" spans="1:8" s="24" customFormat="1" ht="24.95" customHeight="1" x14ac:dyDescent="0.25">
      <c r="A13" s="52" t="s">
        <v>3</v>
      </c>
      <c r="B13" s="227" t="s">
        <v>53</v>
      </c>
      <c r="C13" s="228"/>
      <c r="D13" s="228"/>
      <c r="E13" s="228"/>
      <c r="F13" s="232"/>
    </row>
    <row r="14" spans="1:8" s="24" customFormat="1" ht="30" customHeight="1" thickBot="1" x14ac:dyDescent="0.3">
      <c r="A14" s="233" t="s">
        <v>4</v>
      </c>
      <c r="B14" s="234" t="s">
        <v>54</v>
      </c>
      <c r="C14" s="235"/>
      <c r="D14" s="235"/>
      <c r="E14" s="235"/>
      <c r="F14" s="236"/>
    </row>
    <row r="15" spans="1:8" s="20" customFormat="1" ht="29.25" customHeight="1" x14ac:dyDescent="0.2">
      <c r="A15" s="26"/>
      <c r="B15" s="27"/>
      <c r="C15" s="26"/>
      <c r="D15" s="27"/>
      <c r="E15" s="26"/>
      <c r="F15" s="28"/>
    </row>
    <row r="16" spans="1:8" s="20" customFormat="1" ht="15" customHeight="1" x14ac:dyDescent="0.25">
      <c r="A16" s="173" t="s">
        <v>25</v>
      </c>
      <c r="B16" s="173"/>
      <c r="C16" s="173"/>
      <c r="D16" s="173"/>
      <c r="E16" s="173"/>
      <c r="F16" s="173"/>
    </row>
    <row r="17" spans="1:6" s="20" customFormat="1" ht="15" customHeight="1" x14ac:dyDescent="0.25">
      <c r="A17" s="174" t="s">
        <v>6</v>
      </c>
      <c r="B17" s="174"/>
      <c r="C17" s="174"/>
      <c r="D17" s="174"/>
      <c r="E17" s="29"/>
      <c r="F17" s="30"/>
    </row>
    <row r="18" spans="1:6" s="20" customFormat="1" ht="15" customHeight="1" x14ac:dyDescent="0.25">
      <c r="A18" s="170" t="s">
        <v>7</v>
      </c>
      <c r="B18" s="170"/>
      <c r="C18" s="170"/>
      <c r="D18" s="170"/>
      <c r="E18" s="29"/>
      <c r="F18" s="31"/>
    </row>
    <row r="19" spans="1:6" s="20" customFormat="1" ht="15" customHeight="1" x14ac:dyDescent="0.25">
      <c r="A19" s="170" t="s">
        <v>8</v>
      </c>
      <c r="B19" s="170"/>
      <c r="C19" s="170"/>
      <c r="D19" s="170"/>
      <c r="E19" s="29"/>
      <c r="F19" s="31"/>
    </row>
    <row r="20" spans="1:6" s="20" customFormat="1" ht="15" customHeight="1" x14ac:dyDescent="0.25">
      <c r="A20" s="170" t="s">
        <v>9</v>
      </c>
      <c r="B20" s="170"/>
      <c r="C20" s="170"/>
      <c r="D20" s="170"/>
      <c r="E20" s="29"/>
      <c r="F20" s="31"/>
    </row>
    <row r="21" spans="1:6" s="16" customFormat="1" ht="15" customHeight="1" x14ac:dyDescent="0.2">
      <c r="A21" s="32"/>
      <c r="B21" s="32"/>
      <c r="C21" s="32"/>
      <c r="D21" s="32"/>
      <c r="E21" s="20"/>
      <c r="F21" s="20"/>
    </row>
    <row r="22" spans="1:6" s="16" customFormat="1" ht="15" customHeight="1" x14ac:dyDescent="0.2">
      <c r="A22" s="175" t="s">
        <v>79</v>
      </c>
      <c r="B22" s="175"/>
      <c r="C22" s="175"/>
      <c r="D22" s="175"/>
      <c r="E22" s="175"/>
      <c r="F22" s="175"/>
    </row>
    <row r="23" spans="1:6" s="16" customFormat="1" ht="15" customHeight="1" x14ac:dyDescent="0.2">
      <c r="A23" s="170" t="s">
        <v>80</v>
      </c>
      <c r="B23" s="170"/>
      <c r="C23" s="170"/>
      <c r="D23" s="168"/>
      <c r="E23" s="169"/>
      <c r="F23" s="168"/>
    </row>
    <row r="24" spans="1:6" s="16" customFormat="1" ht="15" customHeight="1" x14ac:dyDescent="0.2">
      <c r="A24" s="170" t="s">
        <v>81</v>
      </c>
      <c r="B24" s="170"/>
      <c r="C24" s="170"/>
      <c r="D24" s="168"/>
      <c r="E24" s="169"/>
      <c r="F24" s="168"/>
    </row>
    <row r="25" spans="1:6" s="16" customFormat="1" ht="15" customHeight="1" x14ac:dyDescent="0.2">
      <c r="A25" s="170" t="s">
        <v>82</v>
      </c>
      <c r="B25" s="170"/>
      <c r="C25" s="170"/>
      <c r="D25" s="168"/>
      <c r="E25" s="169"/>
      <c r="F25" s="168"/>
    </row>
    <row r="26" spans="1:6" s="16" customFormat="1" ht="15" customHeight="1" x14ac:dyDescent="0.2">
      <c r="A26" s="170" t="s">
        <v>83</v>
      </c>
      <c r="B26" s="170"/>
      <c r="C26" s="170"/>
      <c r="D26" s="168"/>
      <c r="E26" s="169"/>
      <c r="F26" s="168"/>
    </row>
    <row r="27" spans="1:6" s="16" customFormat="1" ht="15" customHeight="1" x14ac:dyDescent="0.2">
      <c r="A27" s="168"/>
      <c r="B27" s="168"/>
      <c r="C27" s="168"/>
      <c r="D27" s="168"/>
      <c r="E27" s="168"/>
      <c r="F27" s="168"/>
    </row>
    <row r="28" spans="1:6" s="16" customFormat="1" ht="15" customHeight="1" x14ac:dyDescent="0.2">
      <c r="B28" s="33"/>
      <c r="D28" s="33"/>
      <c r="E28" s="168"/>
    </row>
    <row r="29" spans="1:6" s="35" customFormat="1" ht="15" customHeight="1" x14ac:dyDescent="0.2">
      <c r="A29" s="16" t="s">
        <v>10</v>
      </c>
      <c r="B29" s="171"/>
      <c r="C29" s="171"/>
      <c r="D29" s="171"/>
      <c r="E29" s="168"/>
      <c r="F29" s="16"/>
    </row>
    <row r="30" spans="1:6" s="37" customFormat="1" ht="15" customHeight="1" x14ac:dyDescent="0.2">
      <c r="A30" s="16" t="s">
        <v>14</v>
      </c>
      <c r="B30" s="172"/>
      <c r="C30" s="172"/>
      <c r="D30" s="172"/>
      <c r="E30" s="168"/>
      <c r="F30" s="34"/>
    </row>
    <row r="31" spans="1:6" s="40" customFormat="1" ht="15" customHeight="1" x14ac:dyDescent="0.2">
      <c r="A31" s="16"/>
      <c r="B31" s="33"/>
      <c r="C31" s="16"/>
      <c r="D31" s="33"/>
      <c r="E31" s="168"/>
      <c r="F31" s="29"/>
    </row>
    <row r="32" spans="1:6" ht="15" customHeight="1" x14ac:dyDescent="0.2">
      <c r="A32" s="37" t="s">
        <v>12</v>
      </c>
      <c r="B32" s="37"/>
      <c r="C32" s="37"/>
      <c r="D32" s="37"/>
      <c r="E32" s="16"/>
      <c r="F32" s="39" t="s">
        <v>17</v>
      </c>
    </row>
    <row r="33" spans="1:6" ht="15" customHeight="1" x14ac:dyDescent="0.2">
      <c r="A33" s="37"/>
      <c r="B33" s="37"/>
      <c r="C33" s="37"/>
      <c r="D33" s="37"/>
      <c r="E33" s="16"/>
      <c r="F33" s="36" t="s">
        <v>16</v>
      </c>
    </row>
    <row r="34" spans="1:6" ht="15" customHeight="1" x14ac:dyDescent="0.2">
      <c r="A34" s="41"/>
      <c r="B34" s="42" t="s">
        <v>13</v>
      </c>
      <c r="C34" s="43"/>
      <c r="D34" s="43"/>
      <c r="E34" s="16"/>
      <c r="F34" s="43"/>
    </row>
    <row r="35" spans="1:6" x14ac:dyDescent="0.2">
      <c r="A35" s="44"/>
      <c r="B35" s="45"/>
      <c r="C35" s="40"/>
      <c r="D35" s="45"/>
      <c r="E35" s="16"/>
      <c r="F35" s="46"/>
    </row>
    <row r="37" spans="1:6" x14ac:dyDescent="0.2">
      <c r="E37" s="38"/>
    </row>
    <row r="38" spans="1:6" x14ac:dyDescent="0.2">
      <c r="E38" s="43"/>
    </row>
  </sheetData>
  <mergeCells count="23">
    <mergeCell ref="A25:C25"/>
    <mergeCell ref="A26:C26"/>
    <mergeCell ref="A1:F1"/>
    <mergeCell ref="A2:F2"/>
    <mergeCell ref="A4:F4"/>
    <mergeCell ref="A9:F9"/>
    <mergeCell ref="A6:F6"/>
    <mergeCell ref="A8:F8"/>
    <mergeCell ref="B10:F10"/>
    <mergeCell ref="B11:F11"/>
    <mergeCell ref="B12:F12"/>
    <mergeCell ref="B29:D29"/>
    <mergeCell ref="B30:D30"/>
    <mergeCell ref="A16:F16"/>
    <mergeCell ref="A17:D17"/>
    <mergeCell ref="A18:D18"/>
    <mergeCell ref="A19:D19"/>
    <mergeCell ref="A20:D20"/>
    <mergeCell ref="B13:F13"/>
    <mergeCell ref="B14:F14"/>
    <mergeCell ref="A22:F22"/>
    <mergeCell ref="A23:C23"/>
    <mergeCell ref="A24:C24"/>
  </mergeCells>
  <conditionalFormatting sqref="E17:E20">
    <cfRule type="containsBlanks" dxfId="26" priority="22">
      <formula>LEN(TRIM(E17))=0</formula>
    </cfRule>
  </conditionalFormatting>
  <conditionalFormatting sqref="F31">
    <cfRule type="containsBlanks" dxfId="25" priority="21">
      <formula>LEN(TRIM(F31))=0</formula>
    </cfRule>
  </conditionalFormatting>
  <conditionalFormatting sqref="B29:D30">
    <cfRule type="containsBlanks" dxfId="24" priority="24">
      <formula>LEN(TRIM(B29))=0</formula>
    </cfRule>
  </conditionalFormatting>
  <conditionalFormatting sqref="E23:E26">
    <cfRule type="containsBlanks" dxfId="23" priority="1">
      <formula>LEN(TRIM(E23))=0</formula>
    </cfRule>
  </conditionalFormatting>
  <pageMargins left="0.59055118110236227" right="0.39370078740157483" top="0.39370078740157483" bottom="0.31496062992125984" header="0.31496062992125984" footer="0.11811023622047245"/>
  <pageSetup paperSize="9" scale="89" fitToHeight="0" orientation="portrait" r:id="rId1"/>
  <headerFooter>
    <oddHeader>&amp;L&amp;"Arial,Tučné"&amp;9Príloha č. 1 PT&amp;"Arial,Normálne"
Špecifikácia predmetu zákazky</oddHeader>
    <oddFooter>&amp;C&amp;"Arial,Normálne"&amp;8Strana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H39"/>
  <sheetViews>
    <sheetView showGridLines="0" topLeftCell="A13" zoomScaleNormal="100" workbookViewId="0">
      <selection activeCell="F31" sqref="F31"/>
    </sheetView>
  </sheetViews>
  <sheetFormatPr defaultColWidth="9.140625" defaultRowHeight="12" x14ac:dyDescent="0.2"/>
  <cols>
    <col min="1" max="1" width="10.7109375" style="25" customWidth="1"/>
    <col min="2" max="2" width="6.140625" style="47" bestFit="1" customWidth="1"/>
    <col min="3" max="3" width="6.7109375" style="25" bestFit="1" customWidth="1"/>
    <col min="4" max="4" width="8.28515625" style="47" bestFit="1" customWidth="1"/>
    <col min="5" max="5" width="45.7109375" style="25" customWidth="1"/>
    <col min="6" max="6" width="25.7109375" style="48" customWidth="1"/>
    <col min="7" max="7" width="13.42578125" style="25" customWidth="1"/>
    <col min="8" max="8" width="11.7109375" style="25" bestFit="1" customWidth="1"/>
    <col min="9" max="16384" width="9.140625" style="25"/>
  </cols>
  <sheetData>
    <row r="1" spans="1:8" s="16" customFormat="1" ht="19.5" customHeight="1" x14ac:dyDescent="0.2">
      <c r="A1" s="176" t="s">
        <v>5</v>
      </c>
      <c r="B1" s="176"/>
      <c r="C1" s="176"/>
      <c r="D1" s="176"/>
      <c r="E1" s="176"/>
      <c r="F1" s="176"/>
    </row>
    <row r="2" spans="1:8" s="16" customFormat="1" ht="21.75" customHeight="1" x14ac:dyDescent="0.2">
      <c r="A2" s="177" t="s">
        <v>47</v>
      </c>
      <c r="B2" s="177"/>
      <c r="C2" s="177"/>
      <c r="D2" s="177"/>
      <c r="E2" s="177"/>
      <c r="F2" s="177"/>
      <c r="G2" s="17"/>
      <c r="H2" s="17"/>
    </row>
    <row r="3" spans="1:8" s="16" customFormat="1" ht="15" customHeight="1" x14ac:dyDescent="0.2">
      <c r="A3" s="90"/>
      <c r="B3" s="90"/>
      <c r="C3" s="90"/>
      <c r="D3" s="90"/>
      <c r="E3" s="90"/>
      <c r="F3" s="90"/>
      <c r="G3" s="17"/>
      <c r="H3" s="17"/>
    </row>
    <row r="4" spans="1:8" s="20" customFormat="1" ht="18.95" customHeight="1" x14ac:dyDescent="0.25">
      <c r="A4" s="178" t="s">
        <v>24</v>
      </c>
      <c r="B4" s="178"/>
      <c r="C4" s="178"/>
      <c r="D4" s="178"/>
      <c r="E4" s="178"/>
      <c r="F4" s="178"/>
      <c r="G4" s="19"/>
      <c r="H4" s="19"/>
    </row>
    <row r="5" spans="1:8" s="20" customFormat="1" ht="18.95" customHeight="1" x14ac:dyDescent="0.25">
      <c r="A5" s="167"/>
      <c r="B5" s="167"/>
      <c r="C5" s="167"/>
      <c r="D5" s="167"/>
      <c r="E5" s="167"/>
      <c r="F5" s="167"/>
      <c r="G5" s="19"/>
      <c r="H5" s="19"/>
    </row>
    <row r="6" spans="1:8" s="23" customFormat="1" ht="24.95" customHeight="1" x14ac:dyDescent="0.25">
      <c r="A6" s="237" t="s">
        <v>76</v>
      </c>
      <c r="B6" s="237"/>
      <c r="C6" s="237"/>
      <c r="D6" s="237"/>
      <c r="E6" s="237"/>
      <c r="F6" s="237"/>
      <c r="G6" s="22"/>
    </row>
    <row r="7" spans="1:8" s="20" customFormat="1" ht="18.95" customHeight="1" thickBot="1" x14ac:dyDescent="0.3">
      <c r="A7" s="167"/>
      <c r="B7" s="167"/>
      <c r="C7" s="167"/>
      <c r="D7" s="167"/>
      <c r="E7" s="167"/>
      <c r="F7" s="167"/>
      <c r="G7" s="19"/>
      <c r="H7" s="19"/>
    </row>
    <row r="8" spans="1:8" s="23" customFormat="1" ht="24.95" customHeight="1" thickBot="1" x14ac:dyDescent="0.3">
      <c r="A8" s="179" t="s">
        <v>27</v>
      </c>
      <c r="B8" s="180"/>
      <c r="C8" s="180"/>
      <c r="D8" s="180"/>
      <c r="E8" s="180"/>
      <c r="F8" s="238"/>
      <c r="G8" s="22"/>
    </row>
    <row r="9" spans="1:8" s="24" customFormat="1" ht="24.95" customHeight="1" x14ac:dyDescent="0.25">
      <c r="A9" s="239" t="s">
        <v>77</v>
      </c>
      <c r="B9" s="240"/>
      <c r="C9" s="240"/>
      <c r="D9" s="240"/>
      <c r="E9" s="240"/>
      <c r="F9" s="241"/>
    </row>
    <row r="10" spans="1:8" s="24" customFormat="1" ht="30" customHeight="1" x14ac:dyDescent="0.25">
      <c r="A10" s="52" t="s">
        <v>0</v>
      </c>
      <c r="B10" s="227" t="s">
        <v>56</v>
      </c>
      <c r="C10" s="228"/>
      <c r="D10" s="228"/>
      <c r="E10" s="228"/>
      <c r="F10" s="232"/>
    </row>
    <row r="11" spans="1:8" s="24" customFormat="1" ht="30" customHeight="1" x14ac:dyDescent="0.25">
      <c r="A11" s="52" t="s">
        <v>1</v>
      </c>
      <c r="B11" s="227" t="s">
        <v>57</v>
      </c>
      <c r="C11" s="228"/>
      <c r="D11" s="228"/>
      <c r="E11" s="228"/>
      <c r="F11" s="232"/>
    </row>
    <row r="12" spans="1:8" s="24" customFormat="1" ht="30" customHeight="1" x14ac:dyDescent="0.25">
      <c r="A12" s="52" t="s">
        <v>2</v>
      </c>
      <c r="B12" s="227" t="s">
        <v>58</v>
      </c>
      <c r="C12" s="228"/>
      <c r="D12" s="228"/>
      <c r="E12" s="228"/>
      <c r="F12" s="232"/>
    </row>
    <row r="13" spans="1:8" s="24" customFormat="1" ht="24.95" customHeight="1" x14ac:dyDescent="0.25">
      <c r="A13" s="52" t="s">
        <v>3</v>
      </c>
      <c r="B13" s="227" t="s">
        <v>59</v>
      </c>
      <c r="C13" s="228"/>
      <c r="D13" s="228"/>
      <c r="E13" s="228"/>
      <c r="F13" s="232"/>
    </row>
    <row r="14" spans="1:8" s="24" customFormat="1" ht="24.95" customHeight="1" thickBot="1" x14ac:dyDescent="0.3">
      <c r="A14" s="233" t="s">
        <v>4</v>
      </c>
      <c r="B14" s="234" t="s">
        <v>60</v>
      </c>
      <c r="C14" s="235"/>
      <c r="D14" s="235"/>
      <c r="E14" s="235"/>
      <c r="F14" s="236"/>
    </row>
    <row r="15" spans="1:8" s="20" customFormat="1" ht="29.25" customHeight="1" x14ac:dyDescent="0.2">
      <c r="A15" s="26"/>
      <c r="B15" s="27"/>
      <c r="C15" s="26"/>
      <c r="D15" s="27"/>
      <c r="E15" s="26"/>
      <c r="F15" s="28"/>
    </row>
    <row r="16" spans="1:8" s="20" customFormat="1" ht="15" customHeight="1" x14ac:dyDescent="0.25">
      <c r="A16" s="173" t="s">
        <v>25</v>
      </c>
      <c r="B16" s="173"/>
      <c r="C16" s="173"/>
      <c r="D16" s="173"/>
      <c r="E16" s="173"/>
      <c r="F16" s="173"/>
    </row>
    <row r="17" spans="1:6" s="20" customFormat="1" ht="15" customHeight="1" x14ac:dyDescent="0.25">
      <c r="A17" s="174" t="s">
        <v>6</v>
      </c>
      <c r="B17" s="174"/>
      <c r="C17" s="174"/>
      <c r="D17" s="174"/>
      <c r="E17" s="29"/>
      <c r="F17" s="30"/>
    </row>
    <row r="18" spans="1:6" s="20" customFormat="1" ht="15" customHeight="1" x14ac:dyDescent="0.25">
      <c r="A18" s="170" t="s">
        <v>7</v>
      </c>
      <c r="B18" s="170"/>
      <c r="C18" s="170"/>
      <c r="D18" s="170"/>
      <c r="E18" s="29"/>
      <c r="F18" s="31"/>
    </row>
    <row r="19" spans="1:6" s="20" customFormat="1" ht="15" customHeight="1" x14ac:dyDescent="0.25">
      <c r="A19" s="170" t="s">
        <v>8</v>
      </c>
      <c r="B19" s="170"/>
      <c r="C19" s="170"/>
      <c r="D19" s="170"/>
      <c r="E19" s="29"/>
      <c r="F19" s="31"/>
    </row>
    <row r="20" spans="1:6" s="20" customFormat="1" ht="15" customHeight="1" x14ac:dyDescent="0.25">
      <c r="A20" s="170" t="s">
        <v>9</v>
      </c>
      <c r="B20" s="170"/>
      <c r="C20" s="170"/>
      <c r="D20" s="170"/>
      <c r="E20" s="29"/>
      <c r="F20" s="31"/>
    </row>
    <row r="21" spans="1:6" s="16" customFormat="1" ht="15" customHeight="1" x14ac:dyDescent="0.2">
      <c r="A21" s="91"/>
      <c r="B21" s="91"/>
      <c r="C21" s="91"/>
      <c r="D21" s="91"/>
      <c r="E21" s="20"/>
      <c r="F21" s="20"/>
    </row>
    <row r="22" spans="1:6" s="16" customFormat="1" ht="15" customHeight="1" x14ac:dyDescent="0.2">
      <c r="A22" s="175" t="s">
        <v>79</v>
      </c>
      <c r="B22" s="175"/>
      <c r="C22" s="175"/>
      <c r="D22" s="175"/>
      <c r="E22" s="175"/>
      <c r="F22" s="175"/>
    </row>
    <row r="23" spans="1:6" s="16" customFormat="1" ht="15" customHeight="1" x14ac:dyDescent="0.2">
      <c r="A23" s="170" t="s">
        <v>84</v>
      </c>
      <c r="B23" s="170"/>
      <c r="C23" s="170"/>
      <c r="D23" s="170"/>
      <c r="E23" s="169"/>
      <c r="F23" s="168"/>
    </row>
    <row r="24" spans="1:6" s="16" customFormat="1" ht="15" customHeight="1" x14ac:dyDescent="0.2">
      <c r="A24" s="170" t="s">
        <v>81</v>
      </c>
      <c r="B24" s="170"/>
      <c r="C24" s="170"/>
      <c r="D24" s="170"/>
      <c r="E24" s="169"/>
      <c r="F24" s="168"/>
    </row>
    <row r="25" spans="1:6" s="16" customFormat="1" ht="15" customHeight="1" x14ac:dyDescent="0.2">
      <c r="A25" s="170" t="s">
        <v>82</v>
      </c>
      <c r="B25" s="170"/>
      <c r="C25" s="170"/>
      <c r="D25" s="170"/>
      <c r="E25" s="169"/>
      <c r="F25" s="168"/>
    </row>
    <row r="26" spans="1:6" s="16" customFormat="1" ht="15" customHeight="1" x14ac:dyDescent="0.2">
      <c r="A26" s="170" t="s">
        <v>83</v>
      </c>
      <c r="B26" s="170"/>
      <c r="C26" s="170"/>
      <c r="D26" s="170"/>
      <c r="E26" s="169"/>
      <c r="F26" s="168"/>
    </row>
    <row r="27" spans="1:6" s="16" customFormat="1" ht="15" customHeight="1" x14ac:dyDescent="0.2">
      <c r="A27" s="168"/>
      <c r="B27" s="168"/>
      <c r="C27" s="168"/>
      <c r="D27" s="168"/>
      <c r="E27" s="168"/>
      <c r="F27" s="168"/>
    </row>
    <row r="28" spans="1:6" s="16" customFormat="1" ht="15" customHeight="1" x14ac:dyDescent="0.2">
      <c r="B28" s="33"/>
      <c r="D28" s="33"/>
      <c r="E28" s="168"/>
    </row>
    <row r="29" spans="1:6" s="35" customFormat="1" ht="15" customHeight="1" x14ac:dyDescent="0.2">
      <c r="A29" s="16" t="s">
        <v>10</v>
      </c>
      <c r="B29" s="171"/>
      <c r="C29" s="171"/>
      <c r="D29" s="171"/>
      <c r="E29" s="168"/>
      <c r="F29" s="16"/>
    </row>
    <row r="30" spans="1:6" s="37" customFormat="1" ht="15" customHeight="1" x14ac:dyDescent="0.2">
      <c r="A30" s="16" t="s">
        <v>14</v>
      </c>
      <c r="B30" s="172"/>
      <c r="C30" s="172"/>
      <c r="D30" s="172"/>
      <c r="E30" s="168"/>
      <c r="F30" s="34"/>
    </row>
    <row r="31" spans="1:6" s="40" customFormat="1" ht="15" customHeight="1" x14ac:dyDescent="0.2">
      <c r="A31" s="16"/>
      <c r="B31" s="33"/>
      <c r="C31" s="16"/>
      <c r="D31" s="33"/>
      <c r="E31" s="168"/>
      <c r="F31" s="29"/>
    </row>
    <row r="32" spans="1:6" ht="15" customHeight="1" x14ac:dyDescent="0.2">
      <c r="B32" s="37"/>
      <c r="C32" s="37"/>
      <c r="D32" s="37"/>
      <c r="E32" s="16"/>
      <c r="F32" s="39" t="s">
        <v>17</v>
      </c>
    </row>
    <row r="33" spans="1:6" ht="15" customHeight="1" x14ac:dyDescent="0.2">
      <c r="A33" s="37" t="s">
        <v>12</v>
      </c>
      <c r="B33" s="37"/>
      <c r="C33" s="37"/>
      <c r="D33" s="37"/>
      <c r="E33" s="16"/>
      <c r="F33" s="36" t="s">
        <v>16</v>
      </c>
    </row>
    <row r="34" spans="1:6" ht="15" customHeight="1" x14ac:dyDescent="0.2">
      <c r="A34" s="41"/>
      <c r="B34" s="42" t="s">
        <v>13</v>
      </c>
      <c r="C34" s="43"/>
      <c r="D34" s="43"/>
      <c r="E34" s="16"/>
      <c r="F34" s="43"/>
    </row>
    <row r="35" spans="1:6" x14ac:dyDescent="0.2">
      <c r="A35" s="44"/>
      <c r="B35" s="45"/>
      <c r="C35" s="40"/>
      <c r="D35" s="45"/>
      <c r="E35" s="16"/>
      <c r="F35" s="46"/>
    </row>
    <row r="37" spans="1:6" x14ac:dyDescent="0.2">
      <c r="E37" s="38"/>
    </row>
    <row r="38" spans="1:6" x14ac:dyDescent="0.2">
      <c r="E38" s="43"/>
    </row>
    <row r="39" spans="1:6" x14ac:dyDescent="0.2">
      <c r="E39" s="40"/>
    </row>
  </sheetData>
  <mergeCells count="23">
    <mergeCell ref="B13:F13"/>
    <mergeCell ref="B14:F14"/>
    <mergeCell ref="A22:F22"/>
    <mergeCell ref="A24:D24"/>
    <mergeCell ref="A25:D25"/>
    <mergeCell ref="A23:D23"/>
    <mergeCell ref="B29:D29"/>
    <mergeCell ref="B30:D30"/>
    <mergeCell ref="A16:F16"/>
    <mergeCell ref="A17:D17"/>
    <mergeCell ref="A18:D18"/>
    <mergeCell ref="A19:D19"/>
    <mergeCell ref="A20:D20"/>
    <mergeCell ref="A26:D26"/>
    <mergeCell ref="A1:F1"/>
    <mergeCell ref="A2:F2"/>
    <mergeCell ref="A4:F4"/>
    <mergeCell ref="A6:F6"/>
    <mergeCell ref="A9:F9"/>
    <mergeCell ref="A8:F8"/>
    <mergeCell ref="B10:F10"/>
    <mergeCell ref="B11:F11"/>
    <mergeCell ref="B12:F12"/>
  </mergeCells>
  <conditionalFormatting sqref="E17:E20">
    <cfRule type="containsBlanks" dxfId="22" priority="8">
      <formula>LEN(TRIM(E17))=0</formula>
    </cfRule>
  </conditionalFormatting>
  <conditionalFormatting sqref="F31">
    <cfRule type="containsBlanks" dxfId="21" priority="7">
      <formula>LEN(TRIM(F31))=0</formula>
    </cfRule>
  </conditionalFormatting>
  <conditionalFormatting sqref="B29:D30">
    <cfRule type="containsBlanks" dxfId="20" priority="9">
      <formula>LEN(TRIM(B29))=0</formula>
    </cfRule>
  </conditionalFormatting>
  <conditionalFormatting sqref="E23:E26">
    <cfRule type="containsBlanks" dxfId="19" priority="1">
      <formula>LEN(TRIM(E23))=0</formula>
    </cfRule>
  </conditionalFormatting>
  <pageMargins left="0.59055118110236227" right="0.39370078740157483" top="0.39370078740157483" bottom="0.31496062992125984" header="0.31496062992125984" footer="0.11811023622047245"/>
  <pageSetup paperSize="9" scale="89" fitToHeight="0" orientation="portrait" r:id="rId1"/>
  <headerFooter>
    <oddHeader>&amp;L&amp;"Arial,Tučné"&amp;9Príloha č. 1 PT&amp;"Arial,Normálne"
Špecifikácia predmetu zákazky</oddHeader>
    <oddFooter>&amp;C&amp;"Arial,Normálne"&amp;8Strana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O29"/>
  <sheetViews>
    <sheetView zoomScaleNormal="100" workbookViewId="0">
      <selection activeCell="A29" sqref="A29:K29"/>
    </sheetView>
  </sheetViews>
  <sheetFormatPr defaultRowHeight="15" x14ac:dyDescent="0.25"/>
  <cols>
    <col min="1" max="1" width="5.28515625" customWidth="1"/>
    <col min="2" max="2" width="35.7109375" customWidth="1"/>
    <col min="3" max="3" width="10" customWidth="1"/>
    <col min="4" max="4" width="13" customWidth="1"/>
    <col min="5" max="5" width="26.140625" customWidth="1"/>
    <col min="6" max="7" width="12.7109375" customWidth="1"/>
    <col min="8" max="8" width="13.140625" customWidth="1"/>
    <col min="9" max="9" width="13.7109375" customWidth="1"/>
    <col min="10" max="15" width="12.7109375" customWidth="1"/>
  </cols>
  <sheetData>
    <row r="1" spans="1:15" x14ac:dyDescent="0.25">
      <c r="A1" s="181" t="s">
        <v>5</v>
      </c>
      <c r="B1" s="181"/>
      <c r="C1" s="181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x14ac:dyDescent="0.25">
      <c r="A2" s="182" t="s">
        <v>47</v>
      </c>
      <c r="B2" s="182"/>
      <c r="C2" s="182"/>
      <c r="D2" s="182"/>
      <c r="E2" s="182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x14ac:dyDescent="0.25">
      <c r="A4" s="183"/>
      <c r="B4" s="183"/>
      <c r="C4" s="183"/>
      <c r="D4" s="183"/>
      <c r="E4" s="183"/>
      <c r="F4" s="56"/>
      <c r="G4" s="56"/>
      <c r="H4" s="53"/>
      <c r="I4" s="53"/>
      <c r="J4" s="53"/>
      <c r="K4" s="53"/>
      <c r="L4" s="53"/>
      <c r="M4" s="53"/>
      <c r="N4" s="53"/>
      <c r="O4" s="53"/>
    </row>
    <row r="5" spans="1:15" x14ac:dyDescent="0.25">
      <c r="A5" s="187" t="s">
        <v>33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</row>
    <row r="6" spans="1:15" x14ac:dyDescent="0.25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</row>
    <row r="7" spans="1:15" x14ac:dyDescent="0.25">
      <c r="A7" s="189" t="s">
        <v>63</v>
      </c>
      <c r="B7" s="189"/>
      <c r="C7" s="189"/>
      <c r="D7" s="189"/>
      <c r="E7" s="57"/>
      <c r="F7" s="57"/>
      <c r="G7" s="57"/>
      <c r="H7" s="57"/>
      <c r="I7" s="57"/>
      <c r="J7" s="57"/>
      <c r="K7" s="57"/>
      <c r="L7" s="57"/>
      <c r="M7" s="57"/>
      <c r="N7" s="87"/>
      <c r="O7" s="87"/>
    </row>
    <row r="8" spans="1:15" x14ac:dyDescent="0.25">
      <c r="A8" s="184" t="s">
        <v>23</v>
      </c>
      <c r="B8" s="185" t="s">
        <v>29</v>
      </c>
      <c r="C8" s="184" t="s">
        <v>26</v>
      </c>
      <c r="D8" s="186" t="s">
        <v>85</v>
      </c>
      <c r="E8" s="184" t="s">
        <v>34</v>
      </c>
      <c r="F8" s="184" t="s">
        <v>35</v>
      </c>
      <c r="G8" s="185" t="s">
        <v>36</v>
      </c>
      <c r="H8" s="188" t="s">
        <v>37</v>
      </c>
      <c r="I8" s="188"/>
      <c r="J8" s="188"/>
      <c r="K8" s="188"/>
      <c r="L8" s="184" t="s">
        <v>38</v>
      </c>
      <c r="M8" s="184"/>
      <c r="N8" s="184"/>
      <c r="O8" s="184"/>
    </row>
    <row r="9" spans="1:15" ht="24" x14ac:dyDescent="0.25">
      <c r="A9" s="184"/>
      <c r="B9" s="185"/>
      <c r="C9" s="184"/>
      <c r="D9" s="186"/>
      <c r="E9" s="184"/>
      <c r="F9" s="184"/>
      <c r="G9" s="185"/>
      <c r="H9" s="58" t="s">
        <v>39</v>
      </c>
      <c r="I9" s="58" t="s">
        <v>40</v>
      </c>
      <c r="J9" s="58" t="s">
        <v>41</v>
      </c>
      <c r="K9" s="83" t="s">
        <v>42</v>
      </c>
      <c r="L9" s="58" t="s">
        <v>39</v>
      </c>
      <c r="M9" s="58" t="s">
        <v>43</v>
      </c>
      <c r="N9" s="58" t="s">
        <v>44</v>
      </c>
      <c r="O9" s="58" t="s">
        <v>42</v>
      </c>
    </row>
    <row r="10" spans="1:15" x14ac:dyDescent="0.25">
      <c r="A10" s="59" t="s">
        <v>0</v>
      </c>
      <c r="B10" s="59" t="s">
        <v>1</v>
      </c>
      <c r="C10" s="59" t="s">
        <v>2</v>
      </c>
      <c r="D10" s="85" t="s">
        <v>3</v>
      </c>
      <c r="E10" s="59" t="s">
        <v>4</v>
      </c>
      <c r="F10" s="59" t="s">
        <v>15</v>
      </c>
      <c r="G10" s="59" t="s">
        <v>22</v>
      </c>
      <c r="H10" s="59" t="s">
        <v>28</v>
      </c>
      <c r="I10" s="59" t="s">
        <v>21</v>
      </c>
      <c r="J10" s="59" t="s">
        <v>20</v>
      </c>
      <c r="K10" s="81" t="s">
        <v>19</v>
      </c>
      <c r="L10" s="59" t="s">
        <v>18</v>
      </c>
      <c r="M10" s="59" t="s">
        <v>30</v>
      </c>
      <c r="N10" s="59" t="s">
        <v>31</v>
      </c>
      <c r="O10" s="59" t="s">
        <v>32</v>
      </c>
    </row>
    <row r="11" spans="1:15" ht="24.95" customHeight="1" x14ac:dyDescent="0.25">
      <c r="A11" s="58" t="s">
        <v>0</v>
      </c>
      <c r="B11" s="60" t="s">
        <v>48</v>
      </c>
      <c r="C11" s="58" t="s">
        <v>61</v>
      </c>
      <c r="D11" s="242">
        <v>45</v>
      </c>
      <c r="E11" s="60"/>
      <c r="F11" s="60"/>
      <c r="G11" s="60"/>
      <c r="H11" s="61">
        <v>0</v>
      </c>
      <c r="I11" s="62">
        <v>0</v>
      </c>
      <c r="J11" s="63">
        <f>H11*I11</f>
        <v>0</v>
      </c>
      <c r="K11" s="82">
        <f t="shared" ref="K11" si="0">H11+J11</f>
        <v>0</v>
      </c>
      <c r="L11" s="61">
        <f>H11*D11</f>
        <v>0</v>
      </c>
      <c r="M11" s="84">
        <f>I11</f>
        <v>0</v>
      </c>
      <c r="N11" s="63">
        <f>L11*M11</f>
        <v>0</v>
      </c>
      <c r="O11" s="82">
        <f>L11+N11</f>
        <v>0</v>
      </c>
    </row>
    <row r="12" spans="1:15" ht="24.95" customHeight="1" thickBot="1" x14ac:dyDescent="0.3">
      <c r="A12" s="64"/>
      <c r="B12" s="65"/>
      <c r="C12" s="65"/>
      <c r="D12" s="65"/>
      <c r="E12" s="66"/>
      <c r="F12" s="66"/>
      <c r="G12" s="66"/>
      <c r="H12" s="65"/>
      <c r="I12" s="65"/>
      <c r="J12" s="65"/>
      <c r="K12" s="65"/>
      <c r="L12" s="67"/>
      <c r="M12" s="67"/>
      <c r="N12" s="67"/>
      <c r="O12" s="68">
        <f>SUM(O11:O11)</f>
        <v>0</v>
      </c>
    </row>
    <row r="13" spans="1:15" x14ac:dyDescent="0.25">
      <c r="A13" s="64"/>
      <c r="B13" s="65"/>
      <c r="C13" s="65"/>
      <c r="D13" s="65"/>
      <c r="E13" s="66"/>
      <c r="F13" s="66"/>
      <c r="G13" s="66"/>
      <c r="H13" s="65"/>
      <c r="I13" s="65"/>
      <c r="J13" s="65"/>
      <c r="K13" s="65"/>
      <c r="L13" s="67"/>
      <c r="M13" s="67"/>
      <c r="N13" s="67"/>
      <c r="O13" s="67"/>
    </row>
    <row r="14" spans="1:15" x14ac:dyDescent="0.25">
      <c r="A14" s="64"/>
      <c r="B14" s="65"/>
      <c r="C14" s="65"/>
      <c r="D14" s="65"/>
      <c r="E14" s="66"/>
      <c r="F14" s="66"/>
      <c r="G14" s="66"/>
      <c r="H14" s="65"/>
      <c r="I14" s="65"/>
      <c r="J14" s="65"/>
      <c r="K14" s="65"/>
      <c r="L14" s="67"/>
      <c r="M14" s="67"/>
      <c r="N14" s="67"/>
      <c r="O14" s="67"/>
    </row>
    <row r="15" spans="1:15" x14ac:dyDescent="0.25">
      <c r="A15" s="191" t="s">
        <v>6</v>
      </c>
      <c r="B15" s="191"/>
      <c r="C15" s="193"/>
      <c r="D15" s="193"/>
      <c r="E15" s="193"/>
      <c r="F15" s="69"/>
      <c r="G15" s="69"/>
      <c r="H15" s="69"/>
      <c r="I15" s="69"/>
      <c r="J15" s="69"/>
      <c r="K15" s="69"/>
      <c r="L15" s="55"/>
      <c r="M15" s="55"/>
      <c r="N15" s="55"/>
      <c r="O15" s="55"/>
    </row>
    <row r="16" spans="1:15" x14ac:dyDescent="0.25">
      <c r="A16" s="190" t="s">
        <v>7</v>
      </c>
      <c r="B16" s="190"/>
      <c r="C16" s="194"/>
      <c r="D16" s="194"/>
      <c r="E16" s="194"/>
      <c r="F16" s="69"/>
      <c r="G16" s="69"/>
      <c r="H16" s="69"/>
      <c r="I16" s="69"/>
      <c r="J16" s="69"/>
      <c r="K16" s="69"/>
      <c r="L16" s="69"/>
      <c r="M16" s="69"/>
      <c r="N16" s="69"/>
      <c r="O16" s="55"/>
    </row>
    <row r="17" spans="1:15" x14ac:dyDescent="0.25">
      <c r="A17" s="190" t="s">
        <v>8</v>
      </c>
      <c r="B17" s="190"/>
      <c r="C17" s="194"/>
      <c r="D17" s="194"/>
      <c r="E17" s="194"/>
      <c r="F17" s="69"/>
      <c r="G17" s="69"/>
      <c r="H17" s="69"/>
      <c r="I17" s="69"/>
      <c r="J17" s="69"/>
      <c r="K17" s="69"/>
      <c r="L17" s="55"/>
      <c r="M17" s="55"/>
      <c r="N17" s="55"/>
      <c r="O17" s="55"/>
    </row>
    <row r="18" spans="1:15" x14ac:dyDescent="0.25">
      <c r="A18" s="190" t="s">
        <v>9</v>
      </c>
      <c r="B18" s="190"/>
      <c r="C18" s="194"/>
      <c r="D18" s="194"/>
      <c r="E18" s="194"/>
      <c r="F18" s="69"/>
      <c r="G18" s="69"/>
      <c r="H18" s="69"/>
      <c r="I18" s="69"/>
      <c r="J18" s="69"/>
      <c r="K18" s="69"/>
      <c r="L18" s="69"/>
      <c r="M18" s="69"/>
      <c r="N18" s="55"/>
      <c r="O18" s="55"/>
    </row>
    <row r="19" spans="1:15" x14ac:dyDescent="0.25">
      <c r="A19" s="55"/>
      <c r="B19" s="55"/>
      <c r="C19" s="165"/>
      <c r="D19" s="165"/>
      <c r="E19" s="166"/>
      <c r="F19" s="54"/>
      <c r="G19" s="54"/>
      <c r="H19" s="55"/>
      <c r="I19" s="55"/>
      <c r="J19" s="69"/>
      <c r="K19" s="69"/>
      <c r="L19" s="55"/>
      <c r="M19" s="55"/>
      <c r="N19" s="55"/>
      <c r="O19" s="55"/>
    </row>
    <row r="20" spans="1:15" x14ac:dyDescent="0.25">
      <c r="A20" s="55"/>
      <c r="B20" s="55"/>
      <c r="C20" s="70"/>
      <c r="D20" s="71"/>
      <c r="E20" s="71"/>
      <c r="F20" s="54"/>
      <c r="G20" s="54"/>
      <c r="H20" s="55"/>
      <c r="I20" s="55"/>
      <c r="J20" s="69"/>
      <c r="K20" s="69"/>
      <c r="L20" s="69"/>
      <c r="M20" s="69"/>
      <c r="N20" s="71"/>
      <c r="O20" s="55"/>
    </row>
    <row r="21" spans="1:15" x14ac:dyDescent="0.25">
      <c r="A21" s="55" t="s">
        <v>10</v>
      </c>
      <c r="B21" s="159"/>
      <c r="C21" s="160"/>
      <c r="D21" s="71"/>
      <c r="E21" s="55"/>
      <c r="F21" s="54"/>
      <c r="G21" s="54"/>
      <c r="H21" s="55"/>
      <c r="I21" s="55"/>
      <c r="J21" s="69"/>
      <c r="K21" s="69"/>
      <c r="L21" s="72"/>
      <c r="M21" s="72"/>
      <c r="N21" s="72"/>
      <c r="O21" s="72"/>
    </row>
    <row r="22" spans="1:15" x14ac:dyDescent="0.25">
      <c r="A22" s="55" t="s">
        <v>14</v>
      </c>
      <c r="B22" s="159"/>
      <c r="C22" s="160"/>
      <c r="D22" s="71"/>
      <c r="E22" s="71"/>
      <c r="F22" s="54"/>
      <c r="G22" s="54"/>
      <c r="H22" s="55"/>
      <c r="I22" s="55"/>
      <c r="J22" s="69"/>
      <c r="K22" s="69"/>
      <c r="L22" s="73"/>
      <c r="M22" s="73"/>
      <c r="N22" s="73"/>
      <c r="O22" s="71"/>
    </row>
    <row r="23" spans="1:15" x14ac:dyDescent="0.25">
      <c r="A23" s="192" t="s">
        <v>12</v>
      </c>
      <c r="B23" s="192"/>
      <c r="C23" s="160"/>
      <c r="D23" s="71"/>
      <c r="E23" s="71"/>
      <c r="F23" s="71"/>
      <c r="G23" s="71"/>
      <c r="H23" s="71"/>
      <c r="I23" s="36" t="s">
        <v>16</v>
      </c>
      <c r="J23" s="163"/>
      <c r="K23" s="163"/>
      <c r="L23" s="73"/>
      <c r="M23" s="73"/>
      <c r="N23" s="73"/>
      <c r="O23" s="71"/>
    </row>
    <row r="24" spans="1:15" x14ac:dyDescent="0.25">
      <c r="A24" s="74"/>
      <c r="B24" s="190" t="s">
        <v>13</v>
      </c>
      <c r="C24" s="190"/>
      <c r="D24" s="190"/>
      <c r="E24" s="190"/>
      <c r="F24" s="75"/>
      <c r="G24" s="75"/>
      <c r="H24" s="72"/>
      <c r="I24" s="38"/>
      <c r="J24" s="39" t="s">
        <v>17</v>
      </c>
      <c r="K24" s="72"/>
      <c r="L24" s="73"/>
      <c r="M24" s="73"/>
      <c r="N24" s="73"/>
      <c r="O24" s="71"/>
    </row>
    <row r="25" spans="1:15" x14ac:dyDescent="0.25">
      <c r="A25" s="55"/>
      <c r="B25" s="76"/>
      <c r="C25" s="76"/>
      <c r="D25" s="76"/>
      <c r="E25" s="77"/>
      <c r="F25" s="77"/>
      <c r="G25" s="77"/>
      <c r="H25" s="73"/>
      <c r="I25" s="78"/>
      <c r="J25" s="71"/>
      <c r="K25" s="71"/>
      <c r="L25" s="55"/>
      <c r="M25" s="55"/>
      <c r="N25" s="55"/>
      <c r="O25" s="55"/>
    </row>
    <row r="26" spans="1:15" x14ac:dyDescent="0.25">
      <c r="A26" s="79"/>
      <c r="B26" s="76" t="s">
        <v>45</v>
      </c>
      <c r="C26" s="76"/>
      <c r="D26" s="76"/>
      <c r="E26" s="77"/>
      <c r="F26" s="77"/>
      <c r="G26" s="77"/>
      <c r="H26" s="73"/>
      <c r="I26" s="78"/>
      <c r="J26" s="71"/>
      <c r="K26" s="71"/>
      <c r="L26" s="55"/>
      <c r="M26" s="55"/>
      <c r="N26" s="55"/>
      <c r="O26" s="55"/>
    </row>
    <row r="27" spans="1:15" ht="15.75" thickBot="1" x14ac:dyDescent="0.3">
      <c r="A27" s="55"/>
      <c r="B27" s="76"/>
      <c r="C27" s="76"/>
      <c r="D27" s="76"/>
      <c r="E27" s="77"/>
      <c r="F27" s="77"/>
      <c r="G27" s="77"/>
      <c r="H27" s="73"/>
      <c r="I27" s="78"/>
      <c r="J27" s="71"/>
      <c r="K27" s="71"/>
      <c r="L27" s="55"/>
      <c r="M27" s="55"/>
      <c r="N27" s="55"/>
      <c r="O27" s="55"/>
    </row>
    <row r="28" spans="1:15" ht="15.75" thickBot="1" x14ac:dyDescent="0.3">
      <c r="A28" s="80"/>
      <c r="B28" s="76" t="s">
        <v>46</v>
      </c>
      <c r="C28" s="76"/>
      <c r="D28" s="76"/>
      <c r="E28" s="77"/>
      <c r="F28" s="77"/>
      <c r="G28" s="77"/>
      <c r="H28" s="73"/>
      <c r="I28" s="78"/>
      <c r="J28" s="71"/>
      <c r="K28" s="71"/>
      <c r="L28" s="55"/>
      <c r="M28" s="55"/>
      <c r="N28" s="55"/>
      <c r="O28" s="55"/>
    </row>
    <row r="29" spans="1:15" x14ac:dyDescent="0.25">
      <c r="A29" s="190"/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55"/>
      <c r="M29" s="55"/>
      <c r="N29" s="55"/>
      <c r="O29" s="55"/>
    </row>
  </sheetData>
  <mergeCells count="25">
    <mergeCell ref="A29:K29"/>
    <mergeCell ref="A15:B15"/>
    <mergeCell ref="A16:B16"/>
    <mergeCell ref="A17:B17"/>
    <mergeCell ref="A18:B18"/>
    <mergeCell ref="A23:B23"/>
    <mergeCell ref="B24:E24"/>
    <mergeCell ref="C15:E15"/>
    <mergeCell ref="C16:E16"/>
    <mergeCell ref="C17:E17"/>
    <mergeCell ref="C18:E18"/>
    <mergeCell ref="A1:C1"/>
    <mergeCell ref="A2:E2"/>
    <mergeCell ref="A4:E4"/>
    <mergeCell ref="A8:A9"/>
    <mergeCell ref="B8:B9"/>
    <mergeCell ref="C8:C9"/>
    <mergeCell ref="D8:D9"/>
    <mergeCell ref="A5:O5"/>
    <mergeCell ref="E8:E9"/>
    <mergeCell ref="F8:F9"/>
    <mergeCell ref="G8:G9"/>
    <mergeCell ref="H8:K8"/>
    <mergeCell ref="L8:O8"/>
    <mergeCell ref="A7:D7"/>
  </mergeCells>
  <conditionalFormatting sqref="J23">
    <cfRule type="containsBlanks" dxfId="18" priority="6">
      <formula>LEN(TRIM(J23))=0</formula>
    </cfRule>
  </conditionalFormatting>
  <conditionalFormatting sqref="C15:E15">
    <cfRule type="containsBlanks" dxfId="17" priority="5">
      <formula>LEN(TRIM(C15))=0</formula>
    </cfRule>
  </conditionalFormatting>
  <conditionalFormatting sqref="C16:E16">
    <cfRule type="containsBlanks" dxfId="16" priority="4">
      <formula>LEN(TRIM(C16))=0</formula>
    </cfRule>
  </conditionalFormatting>
  <conditionalFormatting sqref="C17:E17">
    <cfRule type="containsBlanks" dxfId="15" priority="3">
      <formula>LEN(TRIM(C17))=0</formula>
    </cfRule>
  </conditionalFormatting>
  <conditionalFormatting sqref="C18:E18">
    <cfRule type="containsBlanks" dxfId="14" priority="2">
      <formula>LEN(TRIM(C18))=0</formula>
    </cfRule>
  </conditionalFormatting>
  <conditionalFormatting sqref="B21:B22">
    <cfRule type="containsBlanks" dxfId="13" priority="1">
      <formula>LEN(TRIM(B21))=0</formula>
    </cfRule>
  </conditionalFormatting>
  <pageMargins left="0.7" right="0.7" top="0.75" bottom="0.75" header="0.3" footer="0.3"/>
  <pageSetup paperSize="9" scale="59" orientation="landscape" r:id="rId1"/>
  <headerFooter>
    <oddHeader>&amp;L&amp;"Arial,Tučné"&amp;9Príloha č. 6 SP &amp;"Arial,Normálne"
Kalkulácia ceny a návrh na plnenie kritéria na vyhodnotenie ponúk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  <pageSetUpPr fitToPage="1"/>
  </sheetPr>
  <dimension ref="A1:O29"/>
  <sheetViews>
    <sheetView zoomScaleNormal="100" workbookViewId="0">
      <selection activeCell="L27" sqref="L27"/>
    </sheetView>
  </sheetViews>
  <sheetFormatPr defaultRowHeight="15" x14ac:dyDescent="0.25"/>
  <cols>
    <col min="1" max="1" width="5.28515625" customWidth="1"/>
    <col min="2" max="2" width="35.7109375" customWidth="1"/>
    <col min="3" max="3" width="10" customWidth="1"/>
    <col min="4" max="4" width="12.7109375" customWidth="1"/>
    <col min="5" max="5" width="26.140625" customWidth="1"/>
    <col min="6" max="7" width="12.7109375" customWidth="1"/>
    <col min="8" max="8" width="13.140625" customWidth="1"/>
    <col min="9" max="9" width="13.7109375" customWidth="1"/>
    <col min="10" max="15" width="12.7109375" customWidth="1"/>
  </cols>
  <sheetData>
    <row r="1" spans="1:15" x14ac:dyDescent="0.25">
      <c r="A1" s="181" t="s">
        <v>5</v>
      </c>
      <c r="B1" s="181"/>
      <c r="C1" s="181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x14ac:dyDescent="0.25">
      <c r="A2" s="182" t="s">
        <v>47</v>
      </c>
      <c r="B2" s="182"/>
      <c r="C2" s="182"/>
      <c r="D2" s="182"/>
      <c r="E2" s="182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x14ac:dyDescent="0.25">
      <c r="A4" s="183"/>
      <c r="B4" s="183"/>
      <c r="C4" s="183"/>
      <c r="D4" s="183"/>
      <c r="E4" s="183"/>
      <c r="F4" s="95"/>
      <c r="G4" s="95"/>
      <c r="H4" s="53"/>
      <c r="I4" s="53"/>
      <c r="J4" s="53"/>
      <c r="K4" s="53"/>
      <c r="L4" s="53"/>
      <c r="M4" s="53"/>
      <c r="N4" s="53"/>
      <c r="O4" s="53"/>
    </row>
    <row r="5" spans="1:15" x14ac:dyDescent="0.25">
      <c r="A5" s="187" t="s">
        <v>33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</row>
    <row r="6" spans="1:15" x14ac:dyDescent="0.25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</row>
    <row r="7" spans="1:15" x14ac:dyDescent="0.25">
      <c r="A7" s="189" t="s">
        <v>64</v>
      </c>
      <c r="B7" s="189"/>
      <c r="C7" s="189"/>
      <c r="D7" s="189"/>
      <c r="E7" s="96"/>
      <c r="F7" s="96"/>
      <c r="G7" s="96"/>
      <c r="H7" s="96"/>
      <c r="I7" s="96"/>
      <c r="J7" s="96"/>
      <c r="K7" s="96"/>
      <c r="L7" s="96"/>
      <c r="M7" s="96"/>
      <c r="N7" s="87"/>
      <c r="O7" s="87"/>
    </row>
    <row r="8" spans="1:15" x14ac:dyDescent="0.25">
      <c r="A8" s="184" t="s">
        <v>23</v>
      </c>
      <c r="B8" s="185" t="s">
        <v>29</v>
      </c>
      <c r="C8" s="184" t="s">
        <v>26</v>
      </c>
      <c r="D8" s="186" t="s">
        <v>86</v>
      </c>
      <c r="E8" s="184" t="s">
        <v>34</v>
      </c>
      <c r="F8" s="184" t="s">
        <v>35</v>
      </c>
      <c r="G8" s="185" t="s">
        <v>36</v>
      </c>
      <c r="H8" s="188" t="s">
        <v>37</v>
      </c>
      <c r="I8" s="188"/>
      <c r="J8" s="188"/>
      <c r="K8" s="188"/>
      <c r="L8" s="184" t="s">
        <v>38</v>
      </c>
      <c r="M8" s="184"/>
      <c r="N8" s="184"/>
      <c r="O8" s="184"/>
    </row>
    <row r="9" spans="1:15" ht="24" x14ac:dyDescent="0.25">
      <c r="A9" s="184"/>
      <c r="B9" s="185"/>
      <c r="C9" s="184"/>
      <c r="D9" s="186"/>
      <c r="E9" s="184"/>
      <c r="F9" s="184"/>
      <c r="G9" s="185"/>
      <c r="H9" s="58" t="s">
        <v>39</v>
      </c>
      <c r="I9" s="58" t="s">
        <v>40</v>
      </c>
      <c r="J9" s="58" t="s">
        <v>41</v>
      </c>
      <c r="K9" s="83" t="s">
        <v>42</v>
      </c>
      <c r="L9" s="58" t="s">
        <v>39</v>
      </c>
      <c r="M9" s="58" t="s">
        <v>43</v>
      </c>
      <c r="N9" s="58" t="s">
        <v>44</v>
      </c>
      <c r="O9" s="58" t="s">
        <v>42</v>
      </c>
    </row>
    <row r="10" spans="1:15" ht="15" customHeight="1" x14ac:dyDescent="0.25">
      <c r="A10" s="59" t="s">
        <v>0</v>
      </c>
      <c r="B10" s="59" t="s">
        <v>1</v>
      </c>
      <c r="C10" s="59" t="s">
        <v>2</v>
      </c>
      <c r="D10" s="85" t="s">
        <v>3</v>
      </c>
      <c r="E10" s="59" t="s">
        <v>4</v>
      </c>
      <c r="F10" s="59" t="s">
        <v>15</v>
      </c>
      <c r="G10" s="59" t="s">
        <v>22</v>
      </c>
      <c r="H10" s="59" t="s">
        <v>28</v>
      </c>
      <c r="I10" s="59" t="s">
        <v>21</v>
      </c>
      <c r="J10" s="59" t="s">
        <v>20</v>
      </c>
      <c r="K10" s="81" t="s">
        <v>19</v>
      </c>
      <c r="L10" s="59" t="s">
        <v>18</v>
      </c>
      <c r="M10" s="59" t="s">
        <v>30</v>
      </c>
      <c r="N10" s="59" t="s">
        <v>31</v>
      </c>
      <c r="O10" s="59" t="s">
        <v>32</v>
      </c>
    </row>
    <row r="11" spans="1:15" ht="24.95" customHeight="1" x14ac:dyDescent="0.25">
      <c r="A11" s="58" t="s">
        <v>0</v>
      </c>
      <c r="B11" s="60" t="s">
        <v>55</v>
      </c>
      <c r="C11" s="58" t="s">
        <v>61</v>
      </c>
      <c r="D11" s="242">
        <v>189</v>
      </c>
      <c r="E11" s="60"/>
      <c r="F11" s="60"/>
      <c r="G11" s="60"/>
      <c r="H11" s="61">
        <v>0</v>
      </c>
      <c r="I11" s="62">
        <v>0</v>
      </c>
      <c r="J11" s="63">
        <f>H11*I11</f>
        <v>0</v>
      </c>
      <c r="K11" s="61">
        <f t="shared" ref="K11" si="0">H11+J11</f>
        <v>0</v>
      </c>
      <c r="L11" s="61">
        <f>H11*D11</f>
        <v>0</v>
      </c>
      <c r="M11" s="84">
        <f>I11</f>
        <v>0</v>
      </c>
      <c r="N11" s="63">
        <f>L11*M11</f>
        <v>0</v>
      </c>
      <c r="O11" s="61">
        <f>L11+N11</f>
        <v>0</v>
      </c>
    </row>
    <row r="12" spans="1:15" ht="24.95" customHeight="1" thickBot="1" x14ac:dyDescent="0.3">
      <c r="A12" s="64"/>
      <c r="B12" s="65"/>
      <c r="C12" s="65"/>
      <c r="D12" s="65"/>
      <c r="E12" s="66"/>
      <c r="F12" s="66"/>
      <c r="G12" s="66"/>
      <c r="H12" s="65"/>
      <c r="I12" s="65"/>
      <c r="J12" s="65"/>
      <c r="K12" s="65"/>
      <c r="L12" s="67"/>
      <c r="M12" s="67"/>
      <c r="N12" s="67"/>
      <c r="O12" s="161">
        <f>SUM(O11:O11)</f>
        <v>0</v>
      </c>
    </row>
    <row r="13" spans="1:15" x14ac:dyDescent="0.25">
      <c r="A13" s="64"/>
      <c r="B13" s="65"/>
      <c r="C13" s="65"/>
      <c r="D13" s="65"/>
      <c r="E13" s="66"/>
      <c r="F13" s="66"/>
      <c r="G13" s="66"/>
      <c r="H13" s="65"/>
      <c r="I13" s="65"/>
      <c r="J13" s="65"/>
      <c r="K13" s="65"/>
      <c r="L13" s="67"/>
      <c r="M13" s="67"/>
      <c r="N13" s="67"/>
      <c r="O13" s="67"/>
    </row>
    <row r="14" spans="1:15" x14ac:dyDescent="0.25">
      <c r="A14" s="64"/>
      <c r="B14" s="65"/>
      <c r="C14" s="65"/>
      <c r="D14" s="65"/>
      <c r="E14" s="66"/>
      <c r="F14" s="66"/>
      <c r="G14" s="66"/>
      <c r="H14" s="65"/>
      <c r="I14" s="65"/>
      <c r="J14" s="65"/>
      <c r="K14" s="65"/>
      <c r="L14" s="67"/>
      <c r="M14" s="67"/>
      <c r="N14" s="67"/>
      <c r="O14" s="67"/>
    </row>
    <row r="15" spans="1:15" x14ac:dyDescent="0.25">
      <c r="A15" s="191" t="s">
        <v>6</v>
      </c>
      <c r="B15" s="191"/>
      <c r="C15" s="193"/>
      <c r="D15" s="193"/>
      <c r="E15" s="193"/>
      <c r="F15" s="69"/>
      <c r="G15" s="69"/>
      <c r="H15" s="69"/>
      <c r="I15" s="69"/>
      <c r="J15" s="69"/>
      <c r="K15" s="69"/>
      <c r="L15" s="55"/>
      <c r="M15" s="55"/>
      <c r="N15" s="55"/>
      <c r="O15" s="55"/>
    </row>
    <row r="16" spans="1:15" x14ac:dyDescent="0.25">
      <c r="A16" s="190" t="s">
        <v>7</v>
      </c>
      <c r="B16" s="190"/>
      <c r="C16" s="194"/>
      <c r="D16" s="194"/>
      <c r="E16" s="194"/>
      <c r="F16" s="69"/>
      <c r="G16" s="69"/>
      <c r="H16" s="69"/>
      <c r="I16" s="69"/>
      <c r="J16" s="69"/>
      <c r="K16" s="69"/>
      <c r="L16" s="69"/>
      <c r="M16" s="69"/>
      <c r="N16" s="69"/>
      <c r="O16" s="55"/>
    </row>
    <row r="17" spans="1:15" x14ac:dyDescent="0.25">
      <c r="A17" s="190" t="s">
        <v>8</v>
      </c>
      <c r="B17" s="190"/>
      <c r="C17" s="194"/>
      <c r="D17" s="194"/>
      <c r="E17" s="194"/>
      <c r="F17" s="69"/>
      <c r="G17" s="69"/>
      <c r="H17" s="69"/>
      <c r="I17" s="69"/>
      <c r="J17" s="69"/>
      <c r="K17" s="69"/>
      <c r="L17" s="69"/>
      <c r="M17" s="69"/>
      <c r="N17" s="55"/>
      <c r="O17" s="55"/>
    </row>
    <row r="18" spans="1:15" x14ac:dyDescent="0.25">
      <c r="A18" s="190" t="s">
        <v>9</v>
      </c>
      <c r="B18" s="190"/>
      <c r="C18" s="194"/>
      <c r="D18" s="194"/>
      <c r="E18" s="194"/>
      <c r="F18" s="69"/>
      <c r="G18" s="69"/>
      <c r="H18" s="69"/>
      <c r="I18" s="69"/>
      <c r="J18" s="69"/>
      <c r="K18" s="69"/>
      <c r="L18" s="69"/>
      <c r="M18" s="69"/>
      <c r="N18" s="55"/>
      <c r="O18" s="55"/>
    </row>
    <row r="19" spans="1:15" x14ac:dyDescent="0.25">
      <c r="A19" s="55"/>
      <c r="B19" s="55"/>
      <c r="C19" s="165"/>
      <c r="D19" s="165"/>
      <c r="E19" s="166"/>
      <c r="F19" s="94"/>
      <c r="G19" s="94"/>
      <c r="H19" s="55"/>
      <c r="I19" s="55"/>
      <c r="J19" s="69"/>
      <c r="K19" s="69"/>
      <c r="L19" s="69"/>
      <c r="M19" s="69"/>
      <c r="N19" s="55"/>
      <c r="O19" s="55"/>
    </row>
    <row r="20" spans="1:15" x14ac:dyDescent="0.25">
      <c r="A20" s="55"/>
      <c r="B20" s="55"/>
      <c r="C20" s="93"/>
      <c r="D20" s="71"/>
      <c r="E20" s="71"/>
      <c r="F20" s="94"/>
      <c r="G20" s="94"/>
      <c r="H20" s="55"/>
      <c r="I20" s="55"/>
      <c r="J20" s="15"/>
      <c r="K20" s="15"/>
      <c r="L20" s="162"/>
      <c r="M20" s="162"/>
      <c r="N20" s="71"/>
      <c r="O20" s="55"/>
    </row>
    <row r="21" spans="1:15" x14ac:dyDescent="0.25">
      <c r="A21" s="55" t="s">
        <v>10</v>
      </c>
      <c r="B21" s="159"/>
      <c r="C21" s="55"/>
      <c r="D21" s="55"/>
      <c r="E21" s="55"/>
      <c r="F21" s="94"/>
      <c r="G21" s="94"/>
      <c r="H21" s="55"/>
      <c r="I21" s="55"/>
      <c r="J21" s="69"/>
      <c r="K21" s="69"/>
      <c r="L21" s="72"/>
      <c r="M21" s="72"/>
      <c r="N21" s="72"/>
      <c r="O21" s="72"/>
    </row>
    <row r="22" spans="1:15" x14ac:dyDescent="0.25">
      <c r="A22" s="55" t="s">
        <v>14</v>
      </c>
      <c r="B22" s="159"/>
      <c r="C22" s="93"/>
      <c r="D22" s="71"/>
      <c r="E22" s="71"/>
      <c r="F22" s="94"/>
      <c r="G22" s="94"/>
      <c r="H22" s="55"/>
      <c r="I22" s="36" t="s">
        <v>16</v>
      </c>
      <c r="J22" s="164"/>
      <c r="K22" s="69"/>
      <c r="L22" s="73"/>
      <c r="M22" s="73"/>
      <c r="N22" s="73"/>
      <c r="O22" s="71"/>
    </row>
    <row r="23" spans="1:15" x14ac:dyDescent="0.25">
      <c r="A23" s="192" t="s">
        <v>12</v>
      </c>
      <c r="B23" s="192"/>
      <c r="C23" s="93"/>
      <c r="D23" s="71"/>
      <c r="E23" s="71"/>
      <c r="F23" s="71"/>
      <c r="G23" s="71"/>
      <c r="H23" s="71"/>
      <c r="I23" s="38"/>
      <c r="J23" s="39" t="s">
        <v>17</v>
      </c>
      <c r="K23" s="55"/>
      <c r="L23" s="73"/>
      <c r="M23" s="73"/>
      <c r="N23" s="73"/>
      <c r="O23" s="71"/>
    </row>
    <row r="24" spans="1:15" x14ac:dyDescent="0.25">
      <c r="A24" s="74"/>
      <c r="B24" s="190" t="s">
        <v>13</v>
      </c>
      <c r="C24" s="190"/>
      <c r="D24" s="190"/>
      <c r="E24" s="190"/>
      <c r="F24" s="92"/>
      <c r="G24" s="92"/>
      <c r="H24" s="72"/>
      <c r="I24" s="72"/>
      <c r="J24" s="72"/>
      <c r="K24" s="72"/>
      <c r="L24" s="73"/>
      <c r="M24" s="73"/>
      <c r="N24" s="73"/>
      <c r="O24" s="71"/>
    </row>
    <row r="25" spans="1:15" x14ac:dyDescent="0.25">
      <c r="A25" s="55"/>
      <c r="B25" s="76"/>
      <c r="C25" s="76"/>
      <c r="D25" s="76"/>
      <c r="E25" s="77"/>
      <c r="F25" s="77"/>
      <c r="G25" s="77"/>
      <c r="H25" s="73"/>
      <c r="I25" s="78"/>
      <c r="J25" s="71"/>
      <c r="K25" s="71"/>
      <c r="L25" s="55"/>
      <c r="M25" s="55"/>
      <c r="N25" s="55"/>
      <c r="O25" s="55"/>
    </row>
    <row r="26" spans="1:15" x14ac:dyDescent="0.25">
      <c r="A26" s="79"/>
      <c r="B26" s="76" t="s">
        <v>45</v>
      </c>
      <c r="C26" s="76"/>
      <c r="D26" s="76"/>
      <c r="E26" s="77"/>
      <c r="F26" s="77"/>
      <c r="G26" s="77"/>
      <c r="H26" s="73"/>
      <c r="I26" s="78"/>
      <c r="J26" s="71"/>
      <c r="K26" s="71"/>
      <c r="L26" s="55"/>
      <c r="M26" s="55"/>
      <c r="N26" s="55"/>
      <c r="O26" s="55"/>
    </row>
    <row r="27" spans="1:15" ht="15.75" thickBot="1" x14ac:dyDescent="0.3">
      <c r="A27" s="55"/>
      <c r="B27" s="76"/>
      <c r="C27" s="76"/>
      <c r="D27" s="76"/>
      <c r="E27" s="77"/>
      <c r="F27" s="77"/>
      <c r="G27" s="77"/>
      <c r="H27" s="73"/>
      <c r="I27" s="78"/>
      <c r="J27" s="71"/>
      <c r="K27" s="71"/>
      <c r="L27" s="55"/>
      <c r="M27" s="55"/>
      <c r="N27" s="55"/>
      <c r="O27" s="55"/>
    </row>
    <row r="28" spans="1:15" ht="15.75" thickBot="1" x14ac:dyDescent="0.3">
      <c r="A28" s="80"/>
      <c r="B28" s="76" t="s">
        <v>46</v>
      </c>
      <c r="C28" s="76"/>
      <c r="D28" s="76"/>
      <c r="E28" s="77"/>
      <c r="F28" s="77"/>
      <c r="G28" s="77"/>
      <c r="H28" s="73"/>
      <c r="I28" s="78"/>
      <c r="J28" s="71"/>
      <c r="K28" s="71"/>
      <c r="L28" s="55"/>
      <c r="M28" s="55"/>
      <c r="N28" s="55"/>
      <c r="O28" s="55"/>
    </row>
    <row r="29" spans="1:15" x14ac:dyDescent="0.25">
      <c r="A29" s="190"/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55"/>
      <c r="M29" s="55"/>
      <c r="N29" s="55"/>
      <c r="O29" s="55"/>
    </row>
  </sheetData>
  <mergeCells count="25">
    <mergeCell ref="B24:E24"/>
    <mergeCell ref="A29:K29"/>
    <mergeCell ref="A15:B15"/>
    <mergeCell ref="C15:E15"/>
    <mergeCell ref="A16:B16"/>
    <mergeCell ref="C16:E16"/>
    <mergeCell ref="A17:B17"/>
    <mergeCell ref="C17:E17"/>
    <mergeCell ref="A18:B18"/>
    <mergeCell ref="C18:E18"/>
    <mergeCell ref="A23:B23"/>
    <mergeCell ref="F8:F9"/>
    <mergeCell ref="A1:C1"/>
    <mergeCell ref="A2:E2"/>
    <mergeCell ref="A4:E4"/>
    <mergeCell ref="A5:O5"/>
    <mergeCell ref="A7:D7"/>
    <mergeCell ref="G8:G9"/>
    <mergeCell ref="H8:K8"/>
    <mergeCell ref="L8:O8"/>
    <mergeCell ref="E8:E9"/>
    <mergeCell ref="A8:A9"/>
    <mergeCell ref="B8:B9"/>
    <mergeCell ref="C8:C9"/>
    <mergeCell ref="D8:D9"/>
  </mergeCells>
  <conditionalFormatting sqref="B21:B22">
    <cfRule type="containsBlanks" dxfId="12" priority="11">
      <formula>LEN(TRIM(B21))=0</formula>
    </cfRule>
  </conditionalFormatting>
  <conditionalFormatting sqref="J22">
    <cfRule type="containsBlanks" dxfId="11" priority="5">
      <formula>LEN(TRIM(J22))=0</formula>
    </cfRule>
  </conditionalFormatting>
  <conditionalFormatting sqref="C15:E15">
    <cfRule type="containsBlanks" dxfId="10" priority="4">
      <formula>LEN(TRIM(C15))=0</formula>
    </cfRule>
  </conditionalFormatting>
  <conditionalFormatting sqref="C16:E16">
    <cfRule type="containsBlanks" dxfId="9" priority="3">
      <formula>LEN(TRIM(C16))=0</formula>
    </cfRule>
  </conditionalFormatting>
  <conditionalFormatting sqref="C17:E17">
    <cfRule type="containsBlanks" dxfId="8" priority="2">
      <formula>LEN(TRIM(C17))=0</formula>
    </cfRule>
  </conditionalFormatting>
  <conditionalFormatting sqref="C18:E18">
    <cfRule type="containsBlanks" dxfId="7" priority="1">
      <formula>LEN(TRIM(C18))=0</formula>
    </cfRule>
  </conditionalFormatting>
  <pageMargins left="0.7" right="0.7" top="0.75" bottom="0.75" header="0.3" footer="0.3"/>
  <pageSetup paperSize="9" scale="60" orientation="landscape" r:id="rId1"/>
  <headerFooter>
    <oddHeader>&amp;L&amp;"Arial,Tučné"&amp;9Príloha č. 6 SP &amp;"Arial,Normálne"
Kalkulácia ceny a návrh na plnenie kritéria na vyhodnotenie ponúk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</sheetPr>
  <dimension ref="A1:L30"/>
  <sheetViews>
    <sheetView showGridLines="0" topLeftCell="A7" zoomScaleNormal="100" workbookViewId="0">
      <selection activeCell="L32" sqref="L32"/>
    </sheetView>
  </sheetViews>
  <sheetFormatPr defaultRowHeight="15" x14ac:dyDescent="0.25"/>
  <cols>
    <col min="1" max="1" width="4.85546875" customWidth="1"/>
    <col min="2" max="2" width="24.140625" customWidth="1"/>
    <col min="3" max="3" width="32.85546875" customWidth="1"/>
    <col min="4" max="4" width="22.140625" customWidth="1"/>
    <col min="5" max="5" width="20" customWidth="1"/>
    <col min="6" max="6" width="16.7109375" customWidth="1"/>
    <col min="12" max="12" width="15.7109375" customWidth="1"/>
  </cols>
  <sheetData>
    <row r="1" spans="1:12" s="7" customFormat="1" ht="19.5" customHeight="1" x14ac:dyDescent="0.2">
      <c r="A1" s="195" t="s">
        <v>5</v>
      </c>
      <c r="B1" s="195"/>
      <c r="C1" s="195"/>
      <c r="D1" s="195"/>
      <c r="E1" s="195"/>
      <c r="F1" s="195"/>
    </row>
    <row r="2" spans="1:12" s="7" customFormat="1" ht="39" customHeight="1" x14ac:dyDescent="0.2">
      <c r="A2" s="196" t="s">
        <v>47</v>
      </c>
      <c r="B2" s="196"/>
      <c r="C2" s="196"/>
      <c r="D2" s="196"/>
      <c r="E2" s="196"/>
      <c r="F2" s="196"/>
      <c r="G2" s="8"/>
      <c r="H2" s="8"/>
      <c r="I2" s="8"/>
    </row>
    <row r="3" spans="1:12" s="7" customFormat="1" ht="20.25" customHeight="1" x14ac:dyDescent="0.2">
      <c r="A3" s="200" t="s">
        <v>65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</row>
    <row r="4" spans="1:12" s="9" customFormat="1" ht="18.95" customHeight="1" thickBot="1" x14ac:dyDescent="0.3">
      <c r="A4" s="201" t="s">
        <v>75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12" ht="15" customHeight="1" x14ac:dyDescent="0.25">
      <c r="A5" s="202" t="s">
        <v>23</v>
      </c>
      <c r="B5" s="204" t="s">
        <v>66</v>
      </c>
      <c r="C5" s="206" t="s">
        <v>67</v>
      </c>
      <c r="D5" s="208" t="s">
        <v>68</v>
      </c>
      <c r="E5" s="210" t="s">
        <v>69</v>
      </c>
      <c r="F5" s="198" t="s">
        <v>70</v>
      </c>
      <c r="G5" s="212" t="s">
        <v>71</v>
      </c>
      <c r="H5" s="214" t="s">
        <v>72</v>
      </c>
      <c r="I5" s="216" t="s">
        <v>73</v>
      </c>
      <c r="J5" s="217"/>
      <c r="K5" s="218"/>
      <c r="L5" s="243" t="s">
        <v>88</v>
      </c>
    </row>
    <row r="6" spans="1:12" ht="46.5" customHeight="1" x14ac:dyDescent="0.25">
      <c r="A6" s="203"/>
      <c r="B6" s="205"/>
      <c r="C6" s="207"/>
      <c r="D6" s="209"/>
      <c r="E6" s="211"/>
      <c r="F6" s="199"/>
      <c r="G6" s="213"/>
      <c r="H6" s="215"/>
      <c r="I6" s="98" t="s">
        <v>39</v>
      </c>
      <c r="J6" s="99" t="s">
        <v>74</v>
      </c>
      <c r="K6" s="100" t="s">
        <v>42</v>
      </c>
      <c r="L6" s="244"/>
    </row>
    <row r="7" spans="1:12" s="97" customFormat="1" x14ac:dyDescent="0.25">
      <c r="A7" s="101" t="s">
        <v>0</v>
      </c>
      <c r="B7" s="102" t="s">
        <v>1</v>
      </c>
      <c r="C7" s="102" t="s">
        <v>2</v>
      </c>
      <c r="D7" s="103" t="s">
        <v>3</v>
      </c>
      <c r="E7" s="104" t="s">
        <v>4</v>
      </c>
      <c r="F7" s="103" t="s">
        <v>15</v>
      </c>
      <c r="G7" s="104" t="s">
        <v>22</v>
      </c>
      <c r="H7" s="105" t="s">
        <v>28</v>
      </c>
      <c r="I7" s="106" t="s">
        <v>21</v>
      </c>
      <c r="J7" s="107" t="s">
        <v>20</v>
      </c>
      <c r="K7" s="108" t="s">
        <v>19</v>
      </c>
      <c r="L7" s="245" t="s">
        <v>18</v>
      </c>
    </row>
    <row r="8" spans="1:12" ht="24.95" customHeight="1" x14ac:dyDescent="0.25">
      <c r="A8" s="109"/>
      <c r="B8" s="110"/>
      <c r="C8" s="111"/>
      <c r="D8" s="112"/>
      <c r="E8" s="113"/>
      <c r="F8" s="114"/>
      <c r="G8" s="115"/>
      <c r="H8" s="116"/>
      <c r="I8" s="117"/>
      <c r="J8" s="118"/>
      <c r="K8" s="119"/>
      <c r="L8" s="246" t="s">
        <v>89</v>
      </c>
    </row>
    <row r="9" spans="1:12" ht="24.95" customHeight="1" x14ac:dyDescent="0.25">
      <c r="A9" s="120"/>
      <c r="B9" s="121"/>
      <c r="C9" s="122"/>
      <c r="D9" s="123"/>
      <c r="E9" s="124"/>
      <c r="F9" s="125"/>
      <c r="G9" s="126"/>
      <c r="H9" s="127"/>
      <c r="I9" s="128"/>
      <c r="J9" s="129"/>
      <c r="K9" s="130"/>
      <c r="L9" s="247"/>
    </row>
    <row r="10" spans="1:12" ht="24.95" customHeight="1" thickBot="1" x14ac:dyDescent="0.3">
      <c r="A10" s="131"/>
      <c r="B10" s="132"/>
      <c r="C10" s="133"/>
      <c r="D10" s="134"/>
      <c r="E10" s="135"/>
      <c r="F10" s="136"/>
      <c r="G10" s="137"/>
      <c r="H10" s="138"/>
      <c r="I10" s="139"/>
      <c r="J10" s="140"/>
      <c r="K10" s="141"/>
      <c r="L10" s="248"/>
    </row>
    <row r="11" spans="1:12" ht="20.25" customHeight="1" x14ac:dyDescent="0.25">
      <c r="A11" s="142"/>
      <c r="B11" s="143"/>
      <c r="C11" s="143"/>
      <c r="D11" s="142"/>
      <c r="E11" s="142"/>
      <c r="F11" s="142"/>
      <c r="G11" s="142"/>
      <c r="H11" s="142"/>
      <c r="I11" s="144"/>
      <c r="J11" s="145"/>
      <c r="K11" s="144"/>
    </row>
    <row r="12" spans="1:12" ht="39.950000000000003" customHeight="1" x14ac:dyDescent="0.25">
      <c r="A12" s="221" t="s">
        <v>25</v>
      </c>
      <c r="B12" s="221"/>
      <c r="C12" s="221"/>
      <c r="D12" s="221"/>
      <c r="E12" s="146"/>
      <c r="F12" s="146"/>
      <c r="G12" s="146"/>
      <c r="H12" s="146"/>
      <c r="I12" s="146"/>
      <c r="J12" s="146"/>
      <c r="K12" s="147"/>
    </row>
    <row r="14" spans="1:12" ht="15" customHeight="1" x14ac:dyDescent="0.25">
      <c r="A14" s="197" t="s">
        <v>6</v>
      </c>
      <c r="B14" s="197"/>
      <c r="C14" s="89"/>
      <c r="D14" s="13"/>
    </row>
    <row r="15" spans="1:12" ht="15" customHeight="1" x14ac:dyDescent="0.25">
      <c r="A15" s="197" t="s">
        <v>7</v>
      </c>
      <c r="B15" s="197"/>
      <c r="C15" s="89"/>
      <c r="D15" s="9"/>
    </row>
    <row r="16" spans="1:12" x14ac:dyDescent="0.25">
      <c r="A16" s="197" t="s">
        <v>8</v>
      </c>
      <c r="B16" s="197"/>
      <c r="C16" s="89"/>
      <c r="D16" s="9"/>
    </row>
    <row r="17" spans="1:5" x14ac:dyDescent="0.25">
      <c r="A17" s="197" t="s">
        <v>9</v>
      </c>
      <c r="B17" s="197"/>
      <c r="C17" s="89"/>
      <c r="D17" s="9"/>
    </row>
    <row r="21" spans="1:5" x14ac:dyDescent="0.25">
      <c r="A21" s="2" t="s">
        <v>10</v>
      </c>
      <c r="B21" s="89"/>
      <c r="C21" s="5"/>
      <c r="D21" s="3"/>
    </row>
    <row r="22" spans="1:5" x14ac:dyDescent="0.25">
      <c r="A22" s="2" t="s">
        <v>11</v>
      </c>
      <c r="B22" s="12"/>
      <c r="C22" s="6"/>
      <c r="D22" s="4"/>
    </row>
    <row r="23" spans="1:5" x14ac:dyDescent="0.25">
      <c r="A23" s="3"/>
      <c r="B23" s="3"/>
      <c r="C23" s="3"/>
      <c r="D23" s="3"/>
    </row>
    <row r="24" spans="1:5" x14ac:dyDescent="0.25">
      <c r="A24" s="3"/>
      <c r="B24" s="3"/>
      <c r="C24" s="3"/>
      <c r="D24" s="3"/>
    </row>
    <row r="25" spans="1:5" x14ac:dyDescent="0.25">
      <c r="A25" s="3"/>
      <c r="B25" s="3"/>
      <c r="C25" s="3"/>
      <c r="D25" s="3"/>
      <c r="E25" s="14"/>
    </row>
    <row r="26" spans="1:5" x14ac:dyDescent="0.25">
      <c r="A26" s="3"/>
      <c r="B26" s="3"/>
      <c r="C26" s="3"/>
      <c r="D26" s="11" t="s">
        <v>16</v>
      </c>
      <c r="E26" s="89"/>
    </row>
    <row r="27" spans="1:5" x14ac:dyDescent="0.25">
      <c r="A27" s="3"/>
      <c r="B27" s="3"/>
      <c r="C27" s="3"/>
      <c r="D27" s="3"/>
      <c r="E27" s="88" t="s">
        <v>17</v>
      </c>
    </row>
    <row r="28" spans="1:5" x14ac:dyDescent="0.25">
      <c r="A28" s="219" t="s">
        <v>12</v>
      </c>
      <c r="B28" s="219"/>
      <c r="C28" s="1"/>
    </row>
    <row r="29" spans="1:5" x14ac:dyDescent="0.25">
      <c r="A29" s="10"/>
      <c r="B29" s="220" t="s">
        <v>13</v>
      </c>
      <c r="C29" s="220"/>
    </row>
    <row r="30" spans="1:5" x14ac:dyDescent="0.25">
      <c r="A30" s="3"/>
      <c r="B30" s="3"/>
      <c r="C30" s="3"/>
      <c r="D30" s="3"/>
    </row>
  </sheetData>
  <mergeCells count="22">
    <mergeCell ref="L5:L6"/>
    <mergeCell ref="L8:L10"/>
    <mergeCell ref="A17:B17"/>
    <mergeCell ref="A28:B28"/>
    <mergeCell ref="B29:C29"/>
    <mergeCell ref="A12:D12"/>
    <mergeCell ref="A1:F1"/>
    <mergeCell ref="A2:F2"/>
    <mergeCell ref="A14:B14"/>
    <mergeCell ref="A15:B15"/>
    <mergeCell ref="A16:B16"/>
    <mergeCell ref="F5:F6"/>
    <mergeCell ref="A3:K3"/>
    <mergeCell ref="A4:K4"/>
    <mergeCell ref="A5:A6"/>
    <mergeCell ref="B5:B6"/>
    <mergeCell ref="C5:C6"/>
    <mergeCell ref="D5:D6"/>
    <mergeCell ref="E5:E6"/>
    <mergeCell ref="G5:G6"/>
    <mergeCell ref="H5:H6"/>
    <mergeCell ref="I5:K5"/>
  </mergeCells>
  <conditionalFormatting sqref="B21:B22">
    <cfRule type="containsBlanks" dxfId="6" priority="5">
      <formula>LEN(TRIM(B21))=0</formula>
    </cfRule>
  </conditionalFormatting>
  <conditionalFormatting sqref="C14:C17">
    <cfRule type="containsBlanks" dxfId="5" priority="3">
      <formula>LEN(TRIM(C14))=0</formula>
    </cfRule>
  </conditionalFormatting>
  <conditionalFormatting sqref="E26">
    <cfRule type="containsBlanks" dxfId="4" priority="1">
      <formula>LEN(TRIM(E26))=0</formula>
    </cfRule>
  </conditionalFormatting>
  <pageMargins left="0.7" right="0.7" top="0.75" bottom="0.75" header="0.3" footer="0.3"/>
  <pageSetup paperSize="9" scale="65" orientation="landscape" r:id="rId1"/>
  <headerFooter>
    <oddHeader>&amp;L&amp;"Arial,Tučné"&amp;9Príloha č. 3 PT
&amp;"Arial,Normálne"Sortiment ponúkaného tovaru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</sheetPr>
  <dimension ref="A1:L33"/>
  <sheetViews>
    <sheetView showGridLines="0" topLeftCell="A4" zoomScaleNormal="100" workbookViewId="0">
      <selection activeCell="L27" sqref="L27"/>
    </sheetView>
  </sheetViews>
  <sheetFormatPr defaultRowHeight="15" x14ac:dyDescent="0.25"/>
  <cols>
    <col min="1" max="1" width="4.85546875" customWidth="1"/>
    <col min="2" max="2" width="24.140625" customWidth="1"/>
    <col min="3" max="3" width="32.85546875" customWidth="1"/>
    <col min="4" max="4" width="22.5703125" customWidth="1"/>
    <col min="5" max="5" width="19.42578125" customWidth="1"/>
    <col min="6" max="6" width="16.7109375" customWidth="1"/>
    <col min="12" max="12" width="15.7109375" customWidth="1"/>
  </cols>
  <sheetData>
    <row r="1" spans="1:12" s="7" customFormat="1" ht="19.5" customHeight="1" x14ac:dyDescent="0.2">
      <c r="A1" s="195" t="s">
        <v>5</v>
      </c>
      <c r="B1" s="195"/>
      <c r="C1" s="195"/>
      <c r="D1" s="195"/>
      <c r="E1" s="195"/>
      <c r="F1" s="195"/>
    </row>
    <row r="2" spans="1:12" s="7" customFormat="1" ht="39" customHeight="1" x14ac:dyDescent="0.2">
      <c r="A2" s="196" t="s">
        <v>47</v>
      </c>
      <c r="B2" s="196"/>
      <c r="C2" s="196"/>
      <c r="D2" s="196"/>
      <c r="E2" s="196"/>
      <c r="F2" s="196"/>
      <c r="G2" s="8"/>
      <c r="H2" s="8"/>
      <c r="I2" s="8"/>
    </row>
    <row r="3" spans="1:12" s="7" customFormat="1" ht="15" customHeight="1" x14ac:dyDescent="0.2">
      <c r="A3" s="200" t="s">
        <v>65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148"/>
    </row>
    <row r="4" spans="1:12" s="9" customFormat="1" ht="18.95" customHeight="1" x14ac:dyDescent="0.25">
      <c r="A4" s="142"/>
      <c r="B4" s="143"/>
      <c r="C4" s="143"/>
      <c r="D4" s="142"/>
      <c r="E4" s="142"/>
      <c r="F4" s="142"/>
      <c r="G4" s="142"/>
      <c r="H4" s="142"/>
      <c r="I4" s="144"/>
      <c r="J4" s="145"/>
      <c r="K4" s="144"/>
      <c r="L4" s="149"/>
    </row>
    <row r="5" spans="1:12" ht="15.75" thickBot="1" x14ac:dyDescent="0.3">
      <c r="A5" s="201" t="s">
        <v>78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150"/>
    </row>
    <row r="6" spans="1:12" ht="33.75" customHeight="1" x14ac:dyDescent="0.25">
      <c r="A6" s="202" t="s">
        <v>23</v>
      </c>
      <c r="B6" s="204" t="s">
        <v>66</v>
      </c>
      <c r="C6" s="206" t="s">
        <v>67</v>
      </c>
      <c r="D6" s="208" t="s">
        <v>68</v>
      </c>
      <c r="E6" s="210" t="s">
        <v>69</v>
      </c>
      <c r="F6" s="198" t="s">
        <v>70</v>
      </c>
      <c r="G6" s="212" t="s">
        <v>71</v>
      </c>
      <c r="H6" s="214" t="s">
        <v>72</v>
      </c>
      <c r="I6" s="216" t="s">
        <v>73</v>
      </c>
      <c r="J6" s="217"/>
      <c r="K6" s="217"/>
      <c r="L6" s="222" t="s">
        <v>87</v>
      </c>
    </row>
    <row r="7" spans="1:12" ht="15" customHeight="1" x14ac:dyDescent="0.25">
      <c r="A7" s="203"/>
      <c r="B7" s="205"/>
      <c r="C7" s="207"/>
      <c r="D7" s="209"/>
      <c r="E7" s="211"/>
      <c r="F7" s="199"/>
      <c r="G7" s="213"/>
      <c r="H7" s="215"/>
      <c r="I7" s="98" t="s">
        <v>39</v>
      </c>
      <c r="J7" s="99" t="s">
        <v>74</v>
      </c>
      <c r="K7" s="153" t="s">
        <v>42</v>
      </c>
      <c r="L7" s="223"/>
    </row>
    <row r="8" spans="1:12" ht="39.950000000000003" customHeight="1" x14ac:dyDescent="0.25">
      <c r="A8" s="101" t="s">
        <v>0</v>
      </c>
      <c r="B8" s="102" t="s">
        <v>1</v>
      </c>
      <c r="C8" s="102" t="s">
        <v>2</v>
      </c>
      <c r="D8" s="103" t="s">
        <v>3</v>
      </c>
      <c r="E8" s="104" t="s">
        <v>4</v>
      </c>
      <c r="F8" s="103" t="s">
        <v>15</v>
      </c>
      <c r="G8" s="104" t="s">
        <v>22</v>
      </c>
      <c r="H8" s="105" t="s">
        <v>28</v>
      </c>
      <c r="I8" s="106" t="s">
        <v>21</v>
      </c>
      <c r="J8" s="107" t="s">
        <v>20</v>
      </c>
      <c r="K8" s="154" t="s">
        <v>19</v>
      </c>
      <c r="L8" s="158" t="s">
        <v>18</v>
      </c>
    </row>
    <row r="9" spans="1:12" ht="24.95" customHeight="1" x14ac:dyDescent="0.25">
      <c r="A9" s="109"/>
      <c r="B9" s="110"/>
      <c r="C9" s="111"/>
      <c r="D9" s="112"/>
      <c r="E9" s="113"/>
      <c r="F9" s="114"/>
      <c r="G9" s="115"/>
      <c r="H9" s="116"/>
      <c r="I9" s="117"/>
      <c r="J9" s="118"/>
      <c r="K9" s="155"/>
      <c r="L9" s="249" t="s">
        <v>90</v>
      </c>
    </row>
    <row r="10" spans="1:12" ht="24.95" customHeight="1" x14ac:dyDescent="0.25">
      <c r="A10" s="120"/>
      <c r="B10" s="121"/>
      <c r="C10" s="122"/>
      <c r="D10" s="123"/>
      <c r="E10" s="124"/>
      <c r="F10" s="125"/>
      <c r="G10" s="126"/>
      <c r="H10" s="127"/>
      <c r="I10" s="128"/>
      <c r="J10" s="129"/>
      <c r="K10" s="156"/>
      <c r="L10" s="249"/>
    </row>
    <row r="11" spans="1:12" ht="24.95" customHeight="1" thickBot="1" x14ac:dyDescent="0.3">
      <c r="A11" s="131"/>
      <c r="B11" s="132"/>
      <c r="C11" s="133"/>
      <c r="D11" s="134"/>
      <c r="E11" s="135"/>
      <c r="F11" s="136"/>
      <c r="G11" s="137"/>
      <c r="H11" s="138"/>
      <c r="I11" s="139"/>
      <c r="J11" s="140"/>
      <c r="K11" s="157"/>
      <c r="L11" s="250"/>
    </row>
    <row r="12" spans="1:12" ht="39.950000000000003" customHeight="1" x14ac:dyDescent="0.25">
      <c r="A12" s="142"/>
      <c r="B12" s="143"/>
      <c r="C12" s="143"/>
      <c r="D12" s="142"/>
      <c r="E12" s="142"/>
      <c r="F12" s="142"/>
      <c r="G12" s="142"/>
      <c r="H12" s="142"/>
      <c r="I12" s="144"/>
      <c r="J12" s="145"/>
      <c r="K12" s="144"/>
      <c r="L12" s="151"/>
    </row>
    <row r="13" spans="1:12" ht="39.950000000000003" customHeight="1" x14ac:dyDescent="0.25">
      <c r="A13" s="221" t="s">
        <v>25</v>
      </c>
      <c r="B13" s="221"/>
      <c r="C13" s="221"/>
      <c r="D13" s="221"/>
      <c r="E13" s="146"/>
      <c r="F13" s="146"/>
      <c r="G13" s="146"/>
      <c r="H13" s="146"/>
      <c r="I13" s="146"/>
      <c r="J13" s="146"/>
      <c r="K13" s="147"/>
      <c r="L13" s="147"/>
    </row>
    <row r="14" spans="1:12" x14ac:dyDescent="0.25">
      <c r="A14" s="152"/>
      <c r="B14" s="152"/>
      <c r="C14" s="152"/>
      <c r="D14" s="152"/>
      <c r="E14" s="146"/>
      <c r="F14" s="146"/>
      <c r="G14" s="146"/>
      <c r="H14" s="146"/>
      <c r="I14" s="146"/>
      <c r="J14" s="146"/>
      <c r="K14" s="147"/>
      <c r="L14" s="147"/>
    </row>
    <row r="15" spans="1:12" ht="15" customHeight="1" x14ac:dyDescent="0.25">
      <c r="A15" s="197" t="s">
        <v>6</v>
      </c>
      <c r="B15" s="197"/>
      <c r="C15" s="89"/>
      <c r="D15" s="13"/>
    </row>
    <row r="16" spans="1:12" ht="15" customHeight="1" x14ac:dyDescent="0.25">
      <c r="A16" s="197" t="s">
        <v>7</v>
      </c>
      <c r="B16" s="197"/>
      <c r="C16" s="89"/>
      <c r="D16" s="9"/>
    </row>
    <row r="17" spans="1:5" x14ac:dyDescent="0.25">
      <c r="A17" s="197" t="s">
        <v>8</v>
      </c>
      <c r="B17" s="197"/>
      <c r="C17" s="89"/>
      <c r="D17" s="9"/>
    </row>
    <row r="18" spans="1:5" x14ac:dyDescent="0.25">
      <c r="A18" s="197" t="s">
        <v>9</v>
      </c>
      <c r="B18" s="197"/>
      <c r="C18" s="89"/>
      <c r="D18" s="9"/>
    </row>
    <row r="22" spans="1:5" x14ac:dyDescent="0.25">
      <c r="A22" s="2" t="s">
        <v>10</v>
      </c>
      <c r="B22" s="89"/>
      <c r="C22" s="5"/>
      <c r="D22" s="3"/>
    </row>
    <row r="23" spans="1:5" x14ac:dyDescent="0.25">
      <c r="A23" s="2" t="s">
        <v>11</v>
      </c>
      <c r="B23" s="12"/>
      <c r="C23" s="6"/>
      <c r="D23" s="4"/>
    </row>
    <row r="24" spans="1:5" x14ac:dyDescent="0.25">
      <c r="A24" s="3"/>
      <c r="B24" s="3"/>
      <c r="C24" s="3"/>
      <c r="D24" s="3"/>
    </row>
    <row r="25" spans="1:5" x14ac:dyDescent="0.25">
      <c r="A25" s="3"/>
      <c r="B25" s="3"/>
      <c r="C25" s="3"/>
      <c r="D25" s="3"/>
    </row>
    <row r="26" spans="1:5" x14ac:dyDescent="0.25">
      <c r="A26" s="3"/>
      <c r="B26" s="3"/>
      <c r="C26" s="3"/>
      <c r="D26" s="3"/>
      <c r="E26" s="14"/>
    </row>
    <row r="27" spans="1:5" x14ac:dyDescent="0.25">
      <c r="A27" s="3"/>
      <c r="B27" s="3"/>
      <c r="C27" s="3"/>
      <c r="D27" s="11" t="s">
        <v>16</v>
      </c>
      <c r="E27" s="89"/>
    </row>
    <row r="28" spans="1:5" x14ac:dyDescent="0.25">
      <c r="A28" s="3"/>
      <c r="B28" s="3"/>
      <c r="D28" s="1"/>
      <c r="E28" s="88" t="s">
        <v>17</v>
      </c>
    </row>
    <row r="29" spans="1:5" x14ac:dyDescent="0.25">
      <c r="A29" s="3"/>
      <c r="B29" s="3"/>
    </row>
    <row r="30" spans="1:5" x14ac:dyDescent="0.25">
      <c r="A30" s="3"/>
      <c r="B30" s="3"/>
      <c r="C30" s="3"/>
      <c r="D30" s="3"/>
    </row>
    <row r="31" spans="1:5" x14ac:dyDescent="0.25">
      <c r="A31" s="219" t="s">
        <v>12</v>
      </c>
      <c r="B31" s="219"/>
      <c r="C31" s="1"/>
    </row>
    <row r="32" spans="1:5" x14ac:dyDescent="0.25">
      <c r="A32" s="10"/>
      <c r="B32" s="220" t="s">
        <v>13</v>
      </c>
      <c r="C32" s="220"/>
    </row>
    <row r="33" spans="1:4" x14ac:dyDescent="0.25">
      <c r="A33" s="3"/>
      <c r="B33" s="3"/>
      <c r="C33" s="3"/>
      <c r="D33" s="3"/>
    </row>
  </sheetData>
  <mergeCells count="22">
    <mergeCell ref="B32:C32"/>
    <mergeCell ref="I6:K6"/>
    <mergeCell ref="L6:L7"/>
    <mergeCell ref="L9:L11"/>
    <mergeCell ref="A18:B18"/>
    <mergeCell ref="A31:B31"/>
    <mergeCell ref="A1:F1"/>
    <mergeCell ref="A2:F2"/>
    <mergeCell ref="A15:B15"/>
    <mergeCell ref="A16:B16"/>
    <mergeCell ref="A17:B17"/>
    <mergeCell ref="F6:F7"/>
    <mergeCell ref="A13:D13"/>
    <mergeCell ref="A3:K3"/>
    <mergeCell ref="A5:K5"/>
    <mergeCell ref="A6:A7"/>
    <mergeCell ref="B6:B7"/>
    <mergeCell ref="C6:C7"/>
    <mergeCell ref="D6:D7"/>
    <mergeCell ref="E6:E7"/>
    <mergeCell ref="G6:G7"/>
    <mergeCell ref="H6:H7"/>
  </mergeCells>
  <conditionalFormatting sqref="B22:B23">
    <cfRule type="containsBlanks" dxfId="3" priority="4">
      <formula>LEN(TRIM(B22))=0</formula>
    </cfRule>
  </conditionalFormatting>
  <conditionalFormatting sqref="C15:C18">
    <cfRule type="containsBlanks" dxfId="1" priority="2">
      <formula>LEN(TRIM(C15))=0</formula>
    </cfRule>
  </conditionalFormatting>
  <conditionalFormatting sqref="E27">
    <cfRule type="containsBlanks" dxfId="0" priority="1">
      <formula>LEN(TRIM(E27))=0</formula>
    </cfRule>
  </conditionalFormatting>
  <pageMargins left="0.7" right="0.7" top="0.75" bottom="0.75" header="0.3" footer="0.3"/>
  <pageSetup paperSize="9" scale="65" orientation="landscape" r:id="rId1"/>
  <headerFooter>
    <oddHeader>&amp;L&amp;"Arial,Tučné"&amp;9Príloha č. 3 PT
&amp;"Arial,Normálne"Sortiment ponúkaného tovaru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2</vt:i4>
      </vt:variant>
    </vt:vector>
  </HeadingPairs>
  <TitlesOfParts>
    <vt:vector size="8" baseType="lpstr">
      <vt:lpstr>Príloha č.1_časť 1</vt:lpstr>
      <vt:lpstr>Príloha č.1_časť 2</vt:lpstr>
      <vt:lpstr>Príloha č.2_časť 1</vt:lpstr>
      <vt:lpstr>Príloha č.2_časť 2</vt:lpstr>
      <vt:lpstr>Príloha č.3_časť 1</vt:lpstr>
      <vt:lpstr>Príloha č.3_časť 2</vt:lpstr>
      <vt:lpstr>'Príloha č.1_časť 1'!Oblasť_tlače</vt:lpstr>
      <vt:lpstr>'Príloha č.1_časť 2'!Oblasť_tlače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Katarína Kupcová</dc:creator>
  <cp:lastModifiedBy>Magdaléna Suchá</cp:lastModifiedBy>
  <cp:lastPrinted>2024-02-27T09:10:27Z</cp:lastPrinted>
  <dcterms:created xsi:type="dcterms:W3CDTF">2017-08-18T08:10:31Z</dcterms:created>
  <dcterms:modified xsi:type="dcterms:W3CDTF">2024-02-27T09:10:35Z</dcterms:modified>
</cp:coreProperties>
</file>