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3 OZ Karpaty\"/>
    </mc:Choice>
  </mc:AlternateContent>
  <bookViews>
    <workbookView xWindow="0" yWindow="0" windowWidth="15525" windowHeight="8055"/>
  </bookViews>
  <sheets>
    <sheet name="časť č. 1-2024" sheetId="10" r:id="rId1"/>
    <sheet name="technológie-popis" sheetId="11" r:id="rId2"/>
  </sheets>
  <definedNames>
    <definedName name="_Toc336189154" localSheetId="0">'časť č. 1-2024'!#REF!</definedName>
  </definedNames>
  <calcPr calcId="162913"/>
</workbook>
</file>

<file path=xl/calcChain.xml><?xml version="1.0" encoding="utf-8"?>
<calcChain xmlns="http://schemas.openxmlformats.org/spreadsheetml/2006/main">
  <c r="G12" i="10" l="1"/>
  <c r="G7" i="10"/>
  <c r="G9" i="10"/>
  <c r="G13" i="10"/>
  <c r="G17" i="10"/>
  <c r="F25" i="10"/>
  <c r="G16" i="10"/>
  <c r="G14" i="10"/>
  <c r="G10" i="10"/>
  <c r="G8" i="10"/>
  <c r="G15" i="10" l="1"/>
  <c r="G11" i="10"/>
  <c r="G18" i="10" l="1"/>
  <c r="E25" i="10" s="1"/>
  <c r="G25" i="10" s="1"/>
</calcChain>
</file>

<file path=xl/sharedStrings.xml><?xml version="1.0" encoding="utf-8"?>
<sst xmlns="http://schemas.openxmlformats.org/spreadsheetml/2006/main" count="108" uniqueCount="83">
  <si>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</si>
  <si>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</si>
  <si>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</si>
  <si>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</si>
  <si>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</si>
  <si>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</si>
  <si>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</si>
  <si>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</si>
  <si>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</si>
  <si>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</si>
  <si>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</si>
  <si>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</si>
  <si>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</si>
  <si>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</si>
  <si>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</si>
  <si>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</si>
  <si>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</si>
  <si>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</si>
  <si>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</si>
  <si>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</si>
  <si>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</si>
  <si>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</si>
  <si>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</si>
  <si>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</si>
  <si>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</si>
  <si>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</si>
  <si>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</si>
  <si>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</si>
  <si>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</si>
  <si>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</si>
  <si>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</si>
  <si>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</si>
  <si>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</si>
  <si>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</si>
  <si>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</si>
  <si>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</si>
  <si>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</si>
  <si>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</si>
  <si>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</si>
  <si>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</si>
  <si>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</si>
  <si>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</si>
  <si>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</si>
  <si>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</si>
  <si>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</si>
  <si>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</si>
  <si>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</si>
  <si>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</si>
  <si>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</si>
  <si>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</si>
  <si>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</si>
  <si>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</si>
  <si>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</si>
  <si>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</si>
  <si>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</si>
  <si>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</si>
  <si>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</si>
  <si>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</si>
  <si>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Názov predmetu zákazky : Lesnícke služby- celoplošná príprava pôdy na roky 2022-2026</t>
  </si>
  <si>
    <t>Por. číslo</t>
  </si>
  <si>
    <t>Názov lesníckej služby</t>
  </si>
  <si>
    <t>Popis realizácie lesníckej služby</t>
  </si>
  <si>
    <t>Príjazd na plochu, vyklčovanie (vytrhanie) pňov, odstránenie vytrhaných pňov, koreňov a prípadných zbytkov po ťažbe dreva z plochy na určené depónium v lesnom poraste, s prípadným odstránením úrodnej vrstvy, urovnanie plochy po odstránení pňov a koreňov, bežné čistenie a údržba mechanizačného zariadenia</t>
  </si>
  <si>
    <t>Celoplošná príprava pôdy strojom - zhrňovaním pôdy a pôdneho krytu s klčovaním a vývozom pňov</t>
  </si>
  <si>
    <t>Príjazd na plochu, vyklčovanie (vytrhanie) pňov, odstránenie vytrhaných pňov, koreňov a prípadných zbytkov po ťažbe dreva z plochy vývozom na určené miesto mimo plochy lesného porastu, s prípadným odstránením úrodnej vrstvy, urovnanie plochy po odstránení pňov a koreňov, bežné čistenie a údržba mechanizačného zariadenia</t>
  </si>
  <si>
    <t>Príjazd na plochu, vyklčovanie (vytrhanie) pňov, odstránenie vytrhaných pňov, koreňov a prípadných zbytkov po ťažbe dreva z plochy na depónium, minimalizácia porušenia a odstránenia úrodnej vrstvy, urovnanie plochy po odstránení pňov a koreňov,</t>
  </si>
  <si>
    <t>hĺbková orba cca 60 cm, odstránenie zvyškov koreňov a zbytkov po orbe z plochy, zrovnanie plochy, bežné čistenie a údržba mechanizačného zariadenia</t>
  </si>
  <si>
    <t>Celoplošná príprava pôdy strojom - zhrňovaním pôdy a pôdneho krytu s klčovaním a vývozom pňov a s orbou</t>
  </si>
  <si>
    <t xml:space="preserve">Príjazd na plochu, vyklčovanie (vytrhanie) pňov, odstránenie vytrhaných pňov, koreňov a prípadných zbytkov po ťažbe dreva z plochy vývozom na určené miesto mimo plochy lesného porastu, s prípadným odstránením úrodnej vrstvy, urovnanie plochy po odstránení pňov a koreňov, hĺbková orba cca 60 cm, </t>
  </si>
  <si>
    <t>odstránenie zvyškov koreňov a zbytkov po orbe z plochy, zrovnanie plochy, bežné čistenie a údržba mechanizačného zariadenia</t>
  </si>
  <si>
    <t>Celoplošná príprava pôdy strojom - zhrňovaním pôdy a pôdneho krytu</t>
  </si>
  <si>
    <t>Príjazd na plochu, odstránenie zbytkov po ťažbe, kríkového a burinového podrastu odhrnutím z plochy porastu, zarovnanie drobných terénnych nerovností, jám a strží, urovnanie plochy, bežné čistenie a údržba mechanizačného zariadenia</t>
  </si>
  <si>
    <t>Príjazd na plochu, odfrézovanie pňov, celoplošné povrchové frézovanie plochy po ťažbe do hĺbky 20 cm, odstránenie (prefrézovanie) krovitého a burinného podrastu, bežné čistenie a údržba mechanizačného zariadenia</t>
  </si>
  <si>
    <t>Príjazd na plochu, rozvŕtanie pňov, celoplošné povrchové frézovanie plochy po ťažbe do hĺbky 20 cm, odstránenie (prefrézovanie) krovitého a burinného podrastu, bežné čistenie a údržba mechanizačného zariadenia</t>
  </si>
  <si>
    <t xml:space="preserve">Príjazd na plochu, vyklčovanie (vytrhanie) pňov, odstránenie vytrhaných pňov, koreňov a prípadných zbytkov po ťažbe dreva z plochy vývozom na určené miesto mimo plochy lesného porastu, celoplošné povrchové frézovanie plochy po ťažbe do hĺbky 20 cm, </t>
  </si>
  <si>
    <t>odstránenie (prefrézovanie) krovitého a burinného podrastu, bežné čistenie a údržba mechanizačného zariadenia</t>
  </si>
  <si>
    <t>Celoplošná príprava pôdy strojom - frézovaním pôdy</t>
  </si>
  <si>
    <t>Príjazd na plochu, prefrézovanie pôdy v pruhoch do hĺbky 20 cm pomedzi pne bez porušenia pňov, odstránenie (prefrézovanie) krovitého, burinného podrastu, bežné čistenie a údržba mechanizačného zariadenia</t>
  </si>
  <si>
    <t>Príjazd na plochu, hĺbková orba cca 60 cm, zrovnanie plochy, bežné čistenie a údržba mechanizačného zariadenia</t>
  </si>
  <si>
    <t>Príjazd na plochu, zhrnutie vrchnej časti pôdneho krytu a buriny, hĺbková orba minimálne 60 cm, zrovnanie plochy, bežné čistenie a údržba mechanizačného zariadenia</t>
  </si>
  <si>
    <t>LC</t>
  </si>
  <si>
    <t>Kostolište, Moravský Ján, Gbely</t>
  </si>
  <si>
    <t>Výzva č.4/2024 -LS  Malacky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</si>
</sst>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2" fillId="0" borderId="23" xfId="1" applyFill="1" applyBorder="1"/>
    <xf numFmtId="0" fontId="2" fillId="0" borderId="21" xfId="1" applyBorder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14" fontId="6" fillId="0" borderId="7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14" fontId="6" fillId="0" borderId="16" xfId="1" applyNumberFormat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22" xfId="0" applyFont="1" applyBorder="1" applyAlignment="1">
      <alignment horizontal="left" vertical="top" wrapText="1"/>
    </xf>
    <xf numFmtId="0" fontId="6" fillId="0" borderId="16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97050" y="11742420"/>
          <a:ext cx="0" cy="37338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zoomScale="80" zoomScaleNormal="80" workbookViewId="0">
      <selection activeCell="C7" sqref="C7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103.2851562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23.85546875" style="7" customWidth="1"/>
    <col min="10" max="10" width="9.140625" style="7"/>
    <col min="11" max="11" width="12.28515625" style="7" customWidth="1"/>
    <col min="12" max="257" width="9.14062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9.140625" style="7"/>
    <col min="263" max="263" width="8.85546875" style="7" customWidth="1"/>
    <col min="264" max="264" width="11.140625" style="7" customWidth="1"/>
    <col min="265" max="265" width="10.7109375" style="7" customWidth="1"/>
    <col min="266" max="513" width="9.14062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9.140625" style="7"/>
    <col min="519" max="519" width="8.85546875" style="7" customWidth="1"/>
    <col min="520" max="520" width="11.140625" style="7" customWidth="1"/>
    <col min="521" max="521" width="10.7109375" style="7" customWidth="1"/>
    <col min="522" max="769" width="9.14062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9.140625" style="7"/>
    <col min="775" max="775" width="8.85546875" style="7" customWidth="1"/>
    <col min="776" max="776" width="11.140625" style="7" customWidth="1"/>
    <col min="777" max="777" width="10.7109375" style="7" customWidth="1"/>
    <col min="778" max="1025" width="9.14062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9.14062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9.14062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9.14062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9.14062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9.14062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9.14062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9.14062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9.14062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9.14062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9.14062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9.14062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9.14062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9.14062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9.14062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9.14062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9.14062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9.14062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9.14062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9.14062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9.14062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9.14062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9.14062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9.14062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9.14062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9.14062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9.14062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9.14062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9.14062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9.14062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9.14062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9.14062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9.14062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9.14062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9.14062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9.14062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9.14062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9.14062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9.14062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9.14062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9.14062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9.14062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9.14062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9.14062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9.14062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9.14062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9.14062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9.14062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9.14062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9.14062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9.14062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9.14062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9.14062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9.14062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9.14062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9.14062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9.14062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9.14062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9.14062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9.14062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9.14062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9.14062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9.14062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9.14062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9.14062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9.14062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9.14062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9.14062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9.14062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9.14062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9.14062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9.14062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9.14062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9.14062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9.14062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9.14062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9.14062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9.14062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9.14062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9.14062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9.14062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9.14062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9.14062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9.14062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9.14062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9.14062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9.14062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9.14062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9.14062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9.14062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9.14062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9.14062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9.14062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9.14062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9.14062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9.14062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9.14062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9.14062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9.14062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9.14062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9.14062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9.14062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9.14062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9.14062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9.14062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9.14062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9.14062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9.14062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9.14062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9.14062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9.14062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9.14062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9.14062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9.14062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9.14062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9.14062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9.14062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9.14062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9.14062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9.14062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9.140625" style="7"/>
  </cols>
  <sheetData>
    <row r="1" spans="1:9" s="4" customFormat="1" ht="15.75" x14ac:dyDescent="0.25">
      <c r="A1" s="4" t="s">
        <v>37</v>
      </c>
      <c r="E1" s="5"/>
      <c r="H1" s="20" t="s">
        <v>38</v>
      </c>
    </row>
    <row r="2" spans="1:9" s="4" customFormat="1" ht="15.6" customHeight="1" x14ac:dyDescent="0.25">
      <c r="A2" s="4" t="s">
        <v>39</v>
      </c>
      <c r="E2" s="5"/>
      <c r="H2" s="20" t="s">
        <v>40</v>
      </c>
    </row>
    <row r="3" spans="1:9" s="6" customFormat="1" ht="16.5" customHeight="1" x14ac:dyDescent="0.25">
      <c r="A3" s="9" t="s">
        <v>58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 t="s">
        <v>82</v>
      </c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45"/>
    </row>
    <row r="6" spans="1:9" s="16" customFormat="1" ht="62.25" customHeight="1" x14ac:dyDescent="0.2">
      <c r="A6" s="36" t="s">
        <v>13</v>
      </c>
      <c r="B6" s="24" t="s">
        <v>14</v>
      </c>
      <c r="C6" s="37" t="s">
        <v>80</v>
      </c>
      <c r="D6" s="51" t="s">
        <v>56</v>
      </c>
      <c r="E6" s="52" t="s">
        <v>57</v>
      </c>
      <c r="F6" s="53" t="s">
        <v>31</v>
      </c>
      <c r="G6" s="54" t="s">
        <v>28</v>
      </c>
      <c r="H6" s="55" t="s">
        <v>52</v>
      </c>
      <c r="I6" s="55" t="s">
        <v>53</v>
      </c>
    </row>
    <row r="7" spans="1:9" ht="39.75" customHeight="1" x14ac:dyDescent="0.25">
      <c r="A7" s="21">
        <v>59</v>
      </c>
      <c r="B7" s="23" t="s">
        <v>15</v>
      </c>
      <c r="C7" s="14" t="s">
        <v>81</v>
      </c>
      <c r="D7" s="15" t="s">
        <v>8</v>
      </c>
      <c r="E7" s="12">
        <v>5.47</v>
      </c>
      <c r="F7" s="44"/>
      <c r="G7" s="13">
        <f t="shared" ref="G7:G17" si="0">E7*F7</f>
        <v>0</v>
      </c>
      <c r="H7" s="56">
        <v>45383</v>
      </c>
      <c r="I7" s="56">
        <v>45657</v>
      </c>
    </row>
    <row r="8" spans="1:9" ht="28.5" customHeight="1" x14ac:dyDescent="0.25">
      <c r="A8" s="21">
        <v>60</v>
      </c>
      <c r="B8" s="23" t="s">
        <v>32</v>
      </c>
      <c r="C8" s="14" t="s">
        <v>81</v>
      </c>
      <c r="D8" s="15" t="s">
        <v>8</v>
      </c>
      <c r="E8" s="12">
        <v>49.66</v>
      </c>
      <c r="F8" s="44"/>
      <c r="G8" s="13">
        <f t="shared" si="0"/>
        <v>0</v>
      </c>
      <c r="H8" s="56">
        <v>45383</v>
      </c>
      <c r="I8" s="56">
        <v>45657</v>
      </c>
    </row>
    <row r="9" spans="1:9" ht="28.5" customHeight="1" x14ac:dyDescent="0.25">
      <c r="A9" s="21">
        <v>61</v>
      </c>
      <c r="B9" s="23" t="s">
        <v>33</v>
      </c>
      <c r="C9" s="14"/>
      <c r="D9" s="15" t="s">
        <v>8</v>
      </c>
      <c r="E9" s="12"/>
      <c r="F9" s="44"/>
      <c r="G9" s="13">
        <f t="shared" si="0"/>
        <v>0</v>
      </c>
      <c r="H9" s="56"/>
      <c r="I9" s="56"/>
    </row>
    <row r="10" spans="1:9" ht="28.5" customHeight="1" x14ac:dyDescent="0.25">
      <c r="A10" s="21">
        <v>62</v>
      </c>
      <c r="B10" s="23" t="s">
        <v>34</v>
      </c>
      <c r="C10" s="14"/>
      <c r="D10" s="15" t="s">
        <v>8</v>
      </c>
      <c r="E10" s="12"/>
      <c r="F10" s="44"/>
      <c r="G10" s="13">
        <f t="shared" si="0"/>
        <v>0</v>
      </c>
      <c r="H10" s="56"/>
      <c r="I10" s="56"/>
    </row>
    <row r="11" spans="1:9" ht="28.5" customHeight="1" x14ac:dyDescent="0.25">
      <c r="A11" s="21">
        <v>63</v>
      </c>
      <c r="B11" s="23" t="s">
        <v>16</v>
      </c>
      <c r="C11" s="14"/>
      <c r="D11" s="15" t="s">
        <v>8</v>
      </c>
      <c r="E11" s="12"/>
      <c r="F11" s="44"/>
      <c r="G11" s="13">
        <f t="shared" si="0"/>
        <v>0</v>
      </c>
      <c r="H11" s="47"/>
      <c r="I11" s="47"/>
    </row>
    <row r="12" spans="1:9" ht="28.5" customHeight="1" x14ac:dyDescent="0.25">
      <c r="A12" s="21">
        <v>64</v>
      </c>
      <c r="B12" s="23" t="s">
        <v>17</v>
      </c>
      <c r="C12" s="14"/>
      <c r="D12" s="15" t="s">
        <v>8</v>
      </c>
      <c r="E12" s="12"/>
      <c r="F12" s="44"/>
      <c r="G12" s="13">
        <f t="shared" si="0"/>
        <v>0</v>
      </c>
      <c r="H12" s="47"/>
      <c r="I12" s="47"/>
    </row>
    <row r="13" spans="1:9" ht="28.5" customHeight="1" x14ac:dyDescent="0.25">
      <c r="A13" s="21">
        <v>65</v>
      </c>
      <c r="B13" s="23" t="s">
        <v>18</v>
      </c>
      <c r="C13" s="14"/>
      <c r="D13" s="15" t="s">
        <v>8</v>
      </c>
      <c r="E13" s="12"/>
      <c r="F13" s="44"/>
      <c r="G13" s="13">
        <f t="shared" si="0"/>
        <v>0</v>
      </c>
      <c r="H13" s="47"/>
      <c r="I13" s="47"/>
    </row>
    <row r="14" spans="1:9" ht="28.5" customHeight="1" x14ac:dyDescent="0.25">
      <c r="A14" s="21">
        <v>66</v>
      </c>
      <c r="B14" s="23" t="s">
        <v>35</v>
      </c>
      <c r="C14" s="14"/>
      <c r="D14" s="15" t="s">
        <v>8</v>
      </c>
      <c r="E14" s="12"/>
      <c r="F14" s="44"/>
      <c r="G14" s="13">
        <f t="shared" si="0"/>
        <v>0</v>
      </c>
      <c r="H14" s="47"/>
      <c r="I14" s="47"/>
    </row>
    <row r="15" spans="1:9" ht="28.5" customHeight="1" x14ac:dyDescent="0.25">
      <c r="A15" s="21">
        <v>67</v>
      </c>
      <c r="B15" s="23" t="s">
        <v>19</v>
      </c>
      <c r="C15" s="14"/>
      <c r="D15" s="15" t="s">
        <v>8</v>
      </c>
      <c r="E15" s="12"/>
      <c r="F15" s="44"/>
      <c r="G15" s="13">
        <f t="shared" si="0"/>
        <v>0</v>
      </c>
      <c r="H15" s="47"/>
      <c r="I15" s="47"/>
    </row>
    <row r="16" spans="1:9" ht="61.5" customHeight="1" x14ac:dyDescent="0.25">
      <c r="A16" s="48">
        <v>68</v>
      </c>
      <c r="B16" s="49" t="s">
        <v>36</v>
      </c>
      <c r="C16" s="14" t="s">
        <v>81</v>
      </c>
      <c r="D16" s="50" t="s">
        <v>8</v>
      </c>
      <c r="E16" s="12">
        <v>63.6</v>
      </c>
      <c r="F16" s="44"/>
      <c r="G16" s="13">
        <f t="shared" si="0"/>
        <v>0</v>
      </c>
      <c r="H16" s="56">
        <v>45383</v>
      </c>
      <c r="I16" s="56">
        <v>45657</v>
      </c>
    </row>
    <row r="17" spans="1:13" ht="28.5" customHeight="1" x14ac:dyDescent="0.25">
      <c r="A17" s="48" t="s">
        <v>54</v>
      </c>
      <c r="B17" s="49" t="s">
        <v>55</v>
      </c>
      <c r="C17" s="14" t="s">
        <v>81</v>
      </c>
      <c r="D17" s="15" t="s">
        <v>8</v>
      </c>
      <c r="E17" s="12">
        <v>2.52</v>
      </c>
      <c r="F17" s="44"/>
      <c r="G17" s="13">
        <f t="shared" si="0"/>
        <v>0</v>
      </c>
      <c r="H17" s="56">
        <v>45383</v>
      </c>
      <c r="I17" s="56">
        <v>45657</v>
      </c>
    </row>
    <row r="18" spans="1:13" ht="27.75" customHeight="1" x14ac:dyDescent="0.25">
      <c r="A18" s="26" t="s">
        <v>30</v>
      </c>
      <c r="B18" s="26"/>
      <c r="C18" s="27"/>
      <c r="D18" s="28"/>
      <c r="E18" s="12"/>
      <c r="F18" s="43"/>
      <c r="G18" s="29">
        <f>SUM(G7:G17)</f>
        <v>0</v>
      </c>
      <c r="H18" s="61"/>
      <c r="I18" s="62"/>
    </row>
    <row r="19" spans="1:13" ht="14.25" x14ac:dyDescent="0.2">
      <c r="A19" s="67" t="s">
        <v>20</v>
      </c>
      <c r="B19" s="67"/>
      <c r="C19" s="67"/>
      <c r="D19" s="67"/>
      <c r="E19" s="67"/>
      <c r="F19" s="67"/>
      <c r="G19" s="67"/>
      <c r="H19" s="67"/>
      <c r="I19" s="67"/>
      <c r="J19" s="25"/>
    </row>
    <row r="20" spans="1:13" ht="13.5" thickBot="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25"/>
    </row>
    <row r="21" spans="1:13" ht="34.5" customHeight="1" thickTop="1" x14ac:dyDescent="0.25">
      <c r="B21" s="17" t="s">
        <v>2</v>
      </c>
      <c r="C21" s="68"/>
      <c r="D21" s="69"/>
      <c r="E21" s="69"/>
      <c r="F21" s="69"/>
      <c r="G21" s="70"/>
      <c r="H21" s="42" t="s">
        <v>41</v>
      </c>
      <c r="I21" s="46" t="s">
        <v>51</v>
      </c>
      <c r="J21" s="71"/>
      <c r="K21" s="72"/>
    </row>
    <row r="22" spans="1:13" ht="15.75" customHeight="1" x14ac:dyDescent="0.25">
      <c r="B22" s="18" t="s">
        <v>12</v>
      </c>
      <c r="C22" s="73"/>
      <c r="D22" s="74"/>
      <c r="E22" s="74"/>
      <c r="F22" s="74"/>
      <c r="G22" s="74"/>
      <c r="H22" s="75" t="s">
        <v>42</v>
      </c>
      <c r="I22" s="77" t="s">
        <v>44</v>
      </c>
      <c r="J22" s="79"/>
      <c r="K22" s="80"/>
      <c r="L22" s="33"/>
      <c r="M22" s="33"/>
    </row>
    <row r="23" spans="1:13" ht="27" customHeight="1" x14ac:dyDescent="0.25">
      <c r="B23" s="83"/>
      <c r="C23" s="84"/>
      <c r="D23" s="60"/>
      <c r="E23" s="60" t="s">
        <v>0</v>
      </c>
      <c r="F23" s="60" t="s">
        <v>7</v>
      </c>
      <c r="G23" s="40" t="s">
        <v>1</v>
      </c>
      <c r="H23" s="76"/>
      <c r="I23" s="78"/>
      <c r="J23" s="81"/>
      <c r="K23" s="82"/>
      <c r="L23" s="33"/>
      <c r="M23" s="33"/>
    </row>
    <row r="24" spans="1:13" ht="15.75" customHeight="1" x14ac:dyDescent="0.25">
      <c r="B24" s="83"/>
      <c r="C24" s="84"/>
      <c r="D24" s="60"/>
      <c r="E24" s="60" t="s">
        <v>4</v>
      </c>
      <c r="F24" s="60" t="s">
        <v>5</v>
      </c>
      <c r="G24" s="40" t="s">
        <v>5</v>
      </c>
      <c r="H24" s="85" t="s">
        <v>43</v>
      </c>
      <c r="I24" s="75" t="s">
        <v>45</v>
      </c>
      <c r="J24" s="94"/>
      <c r="K24" s="80"/>
      <c r="L24" s="33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1">
        <f>E25+F25</f>
        <v>0</v>
      </c>
      <c r="H25" s="86"/>
      <c r="I25" s="93"/>
      <c r="J25" s="95"/>
      <c r="K25" s="96"/>
    </row>
    <row r="26" spans="1:13" ht="15.75" customHeight="1" thickTop="1" x14ac:dyDescent="0.25">
      <c r="B26" s="31"/>
      <c r="C26" s="31"/>
      <c r="D26" s="31"/>
      <c r="E26" s="31"/>
      <c r="F26" s="31"/>
      <c r="G26" s="31"/>
      <c r="H26" s="87"/>
      <c r="I26" s="76"/>
      <c r="J26" s="81"/>
      <c r="K26" s="82"/>
    </row>
    <row r="27" spans="1:13" ht="15.6" customHeight="1" x14ac:dyDescent="0.25">
      <c r="B27" s="32" t="s">
        <v>2</v>
      </c>
      <c r="C27" s="90"/>
      <c r="D27" s="91"/>
      <c r="E27" s="92"/>
      <c r="F27" s="33"/>
      <c r="G27" s="38"/>
    </row>
    <row r="28" spans="1:13" ht="15.75" x14ac:dyDescent="0.25">
      <c r="B28" s="18" t="s">
        <v>3</v>
      </c>
      <c r="C28" s="57"/>
      <c r="D28" s="58"/>
      <c r="E28" s="59"/>
      <c r="F28" s="33"/>
      <c r="G28" s="33"/>
      <c r="H28" s="39" t="s">
        <v>49</v>
      </c>
    </row>
    <row r="29" spans="1:13" ht="15.75" customHeight="1" x14ac:dyDescent="0.25">
      <c r="B29" s="32" t="s">
        <v>10</v>
      </c>
      <c r="C29" s="90"/>
      <c r="D29" s="91"/>
      <c r="E29" s="92"/>
      <c r="F29" s="33"/>
      <c r="G29" s="33"/>
    </row>
    <row r="30" spans="1:13" ht="15.75" customHeight="1" x14ac:dyDescent="0.25">
      <c r="B30" s="22" t="s">
        <v>23</v>
      </c>
      <c r="C30" s="57"/>
      <c r="D30" s="58"/>
      <c r="E30" s="59"/>
      <c r="F30" s="33"/>
      <c r="G30" s="33"/>
      <c r="H30" s="88" t="s">
        <v>46</v>
      </c>
      <c r="I30" s="88"/>
      <c r="J30" s="89" t="s">
        <v>47</v>
      </c>
      <c r="K30" s="89"/>
      <c r="L30" s="89"/>
      <c r="M30" s="89"/>
    </row>
    <row r="31" spans="1:13" ht="15.75" customHeight="1" x14ac:dyDescent="0.25">
      <c r="B31" s="22" t="s">
        <v>24</v>
      </c>
      <c r="C31" s="57"/>
      <c r="D31" s="58"/>
      <c r="E31" s="59"/>
      <c r="F31" s="33"/>
      <c r="G31" s="33"/>
      <c r="H31" s="88"/>
      <c r="I31" s="88"/>
      <c r="J31" s="89"/>
      <c r="K31" s="89"/>
      <c r="L31" s="89"/>
      <c r="M31" s="89"/>
    </row>
    <row r="32" spans="1:13" ht="15.75" customHeight="1" x14ac:dyDescent="0.25">
      <c r="B32" s="22" t="s">
        <v>25</v>
      </c>
      <c r="C32" s="57"/>
      <c r="D32" s="58"/>
      <c r="E32" s="59"/>
      <c r="F32" s="33"/>
      <c r="G32" s="33"/>
    </row>
    <row r="33" spans="2:13" ht="15.75" customHeight="1" x14ac:dyDescent="0.25">
      <c r="B33" s="22" t="s">
        <v>26</v>
      </c>
      <c r="C33" s="57"/>
      <c r="D33" s="58"/>
      <c r="E33" s="59"/>
      <c r="F33" s="33"/>
      <c r="G33" s="33"/>
    </row>
    <row r="34" spans="2:13" ht="15.75" customHeight="1" x14ac:dyDescent="0.25">
      <c r="B34" s="22" t="s">
        <v>21</v>
      </c>
      <c r="C34" s="57"/>
      <c r="D34" s="58"/>
      <c r="E34" s="59"/>
      <c r="F34" s="33"/>
      <c r="G34" s="33"/>
      <c r="H34" s="39" t="s">
        <v>50</v>
      </c>
    </row>
    <row r="35" spans="2:13" ht="15.75" customHeight="1" x14ac:dyDescent="0.25">
      <c r="B35" s="22" t="s">
        <v>22</v>
      </c>
      <c r="C35" s="57"/>
      <c r="D35" s="58"/>
      <c r="E35" s="59"/>
      <c r="F35" s="33"/>
      <c r="G35" s="33"/>
      <c r="H35" s="9" t="s">
        <v>48</v>
      </c>
    </row>
    <row r="36" spans="2:13" ht="15.75" customHeight="1" x14ac:dyDescent="0.25">
      <c r="B36" s="22" t="s">
        <v>27</v>
      </c>
      <c r="C36" s="57"/>
      <c r="D36" s="58"/>
      <c r="E36" s="59"/>
      <c r="F36" s="33"/>
      <c r="G36" s="33"/>
      <c r="H36" s="88" t="s">
        <v>46</v>
      </c>
      <c r="I36" s="88"/>
      <c r="J36" s="89" t="s">
        <v>47</v>
      </c>
      <c r="K36" s="89"/>
      <c r="L36" s="89"/>
      <c r="M36" s="89"/>
    </row>
    <row r="37" spans="2:13" ht="15.75" customHeight="1" x14ac:dyDescent="0.25">
      <c r="B37" s="32" t="s">
        <v>9</v>
      </c>
      <c r="C37" s="57"/>
      <c r="D37" s="58"/>
      <c r="E37" s="59"/>
      <c r="F37" s="33"/>
      <c r="G37" s="33"/>
      <c r="H37" s="88"/>
      <c r="I37" s="88"/>
      <c r="J37" s="89"/>
      <c r="K37" s="89"/>
      <c r="L37" s="89"/>
      <c r="M37" s="89"/>
    </row>
    <row r="38" spans="2:13" ht="15.75" x14ac:dyDescent="0.25">
      <c r="B38" s="32" t="s">
        <v>11</v>
      </c>
      <c r="C38" s="90"/>
      <c r="D38" s="91"/>
      <c r="E38" s="92"/>
      <c r="F38" s="33"/>
      <c r="G38" s="33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0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4" zoomScale="80" zoomScaleNormal="80" workbookViewId="0">
      <selection activeCell="D39" sqref="D39"/>
    </sheetView>
  </sheetViews>
  <sheetFormatPr defaultRowHeight="15" x14ac:dyDescent="0.25"/>
  <cols>
    <col min="1" max="1" width="9.140625" style="63"/>
    <col min="2" max="2" width="13.28515625" customWidth="1"/>
    <col min="3" max="3" width="20.7109375" customWidth="1"/>
    <col min="4" max="4" width="15" customWidth="1"/>
    <col min="5" max="5" width="19.7109375" customWidth="1"/>
    <col min="6" max="6" width="13.28515625" customWidth="1"/>
  </cols>
  <sheetData>
    <row r="1" spans="1:2" ht="50.25" customHeight="1" x14ac:dyDescent="0.25"/>
    <row r="2" spans="1:2" x14ac:dyDescent="0.25">
      <c r="A2" s="97" t="s">
        <v>59</v>
      </c>
      <c r="B2" s="64" t="s">
        <v>60</v>
      </c>
    </row>
    <row r="3" spans="1:2" x14ac:dyDescent="0.25">
      <c r="A3" s="97"/>
      <c r="B3" t="s">
        <v>61</v>
      </c>
    </row>
    <row r="4" spans="1:2" s="66" customFormat="1" ht="15.75" x14ac:dyDescent="0.25">
      <c r="A4" s="65">
        <v>59</v>
      </c>
      <c r="B4" s="39" t="s">
        <v>15</v>
      </c>
    </row>
    <row r="5" spans="1:2" s="66" customFormat="1" ht="15.75" x14ac:dyDescent="0.25">
      <c r="A5" s="65"/>
      <c r="B5" s="66" t="s">
        <v>62</v>
      </c>
    </row>
    <row r="6" spans="1:2" s="66" customFormat="1" ht="15.75" x14ac:dyDescent="0.25">
      <c r="A6" s="65"/>
    </row>
    <row r="7" spans="1:2" s="66" customFormat="1" ht="15.75" x14ac:dyDescent="0.25">
      <c r="A7" s="65">
        <v>60</v>
      </c>
      <c r="B7" s="39" t="s">
        <v>63</v>
      </c>
    </row>
    <row r="8" spans="1:2" s="66" customFormat="1" ht="15.75" x14ac:dyDescent="0.25">
      <c r="A8" s="65"/>
      <c r="B8" s="66" t="s">
        <v>64</v>
      </c>
    </row>
    <row r="9" spans="1:2" s="66" customFormat="1" ht="15.75" x14ac:dyDescent="0.25">
      <c r="A9" s="65"/>
    </row>
    <row r="10" spans="1:2" s="66" customFormat="1" ht="15.75" x14ac:dyDescent="0.25">
      <c r="A10" s="65">
        <v>61</v>
      </c>
      <c r="B10" s="39" t="s">
        <v>33</v>
      </c>
    </row>
    <row r="11" spans="1:2" s="66" customFormat="1" ht="15.75" x14ac:dyDescent="0.25">
      <c r="A11" s="65"/>
      <c r="B11" s="66" t="s">
        <v>65</v>
      </c>
    </row>
    <row r="12" spans="1:2" s="66" customFormat="1" ht="15.75" x14ac:dyDescent="0.25">
      <c r="A12" s="65"/>
      <c r="B12" s="66" t="s">
        <v>66</v>
      </c>
    </row>
    <row r="13" spans="1:2" s="66" customFormat="1" ht="15.75" x14ac:dyDescent="0.25">
      <c r="A13" s="65"/>
    </row>
    <row r="14" spans="1:2" s="66" customFormat="1" ht="15.75" x14ac:dyDescent="0.25">
      <c r="A14" s="65">
        <v>62</v>
      </c>
      <c r="B14" s="39" t="s">
        <v>67</v>
      </c>
    </row>
    <row r="15" spans="1:2" s="66" customFormat="1" ht="15.75" x14ac:dyDescent="0.25">
      <c r="A15" s="65"/>
      <c r="B15" s="66" t="s">
        <v>68</v>
      </c>
    </row>
    <row r="16" spans="1:2" s="66" customFormat="1" ht="15.75" x14ac:dyDescent="0.25">
      <c r="A16" s="65"/>
      <c r="B16" s="66" t="s">
        <v>69</v>
      </c>
    </row>
    <row r="17" spans="1:2" s="66" customFormat="1" ht="15.75" x14ac:dyDescent="0.25">
      <c r="A17" s="65"/>
    </row>
    <row r="18" spans="1:2" s="66" customFormat="1" ht="15.75" x14ac:dyDescent="0.25">
      <c r="A18" s="65">
        <v>63</v>
      </c>
      <c r="B18" s="39" t="s">
        <v>70</v>
      </c>
    </row>
    <row r="19" spans="1:2" s="66" customFormat="1" ht="15.75" x14ac:dyDescent="0.25">
      <c r="A19" s="65"/>
      <c r="B19" s="66" t="s">
        <v>71</v>
      </c>
    </row>
    <row r="20" spans="1:2" s="66" customFormat="1" ht="15.75" x14ac:dyDescent="0.25">
      <c r="A20" s="65"/>
    </row>
    <row r="21" spans="1:2" s="66" customFormat="1" ht="15.75" x14ac:dyDescent="0.25">
      <c r="A21" s="65">
        <v>64</v>
      </c>
      <c r="B21" s="39" t="s">
        <v>17</v>
      </c>
    </row>
    <row r="22" spans="1:2" s="66" customFormat="1" ht="15.75" x14ac:dyDescent="0.25">
      <c r="A22" s="65"/>
      <c r="B22" s="66" t="s">
        <v>72</v>
      </c>
    </row>
    <row r="23" spans="1:2" s="66" customFormat="1" ht="15.75" x14ac:dyDescent="0.25">
      <c r="A23" s="65"/>
    </row>
    <row r="24" spans="1:2" s="66" customFormat="1" ht="15.75" x14ac:dyDescent="0.25">
      <c r="A24" s="65">
        <v>65</v>
      </c>
      <c r="B24" s="39" t="s">
        <v>18</v>
      </c>
    </row>
    <row r="25" spans="1:2" s="66" customFormat="1" ht="15.75" x14ac:dyDescent="0.25">
      <c r="A25" s="65"/>
      <c r="B25" s="66" t="s">
        <v>73</v>
      </c>
    </row>
    <row r="26" spans="1:2" s="66" customFormat="1" ht="15.75" x14ac:dyDescent="0.25">
      <c r="A26" s="65"/>
    </row>
    <row r="27" spans="1:2" s="66" customFormat="1" ht="15.75" x14ac:dyDescent="0.25">
      <c r="A27" s="65">
        <v>66</v>
      </c>
      <c r="B27" s="39" t="s">
        <v>35</v>
      </c>
    </row>
    <row r="28" spans="1:2" s="66" customFormat="1" ht="15.75" x14ac:dyDescent="0.25">
      <c r="A28" s="65"/>
      <c r="B28" s="66" t="s">
        <v>74</v>
      </c>
    </row>
    <row r="29" spans="1:2" s="66" customFormat="1" ht="15.75" x14ac:dyDescent="0.25">
      <c r="A29" s="65"/>
      <c r="B29" s="66" t="s">
        <v>75</v>
      </c>
    </row>
    <row r="31" spans="1:2" s="66" customFormat="1" ht="15.75" x14ac:dyDescent="0.25">
      <c r="A31" s="65">
        <v>67</v>
      </c>
      <c r="B31" s="39" t="s">
        <v>76</v>
      </c>
    </row>
    <row r="32" spans="1:2" s="66" customFormat="1" ht="15.75" x14ac:dyDescent="0.25">
      <c r="A32" s="65"/>
      <c r="B32" s="66" t="s">
        <v>77</v>
      </c>
    </row>
    <row r="33" spans="1:2" s="66" customFormat="1" ht="15.75" x14ac:dyDescent="0.25">
      <c r="A33" s="65"/>
    </row>
    <row r="34" spans="1:2" s="66" customFormat="1" ht="15.75" x14ac:dyDescent="0.25">
      <c r="A34" s="65">
        <v>68</v>
      </c>
      <c r="B34" s="39" t="s">
        <v>36</v>
      </c>
    </row>
    <row r="35" spans="1:2" s="66" customFormat="1" ht="15.75" x14ac:dyDescent="0.25">
      <c r="A35" s="65"/>
      <c r="B35" s="66" t="s">
        <v>78</v>
      </c>
    </row>
    <row r="36" spans="1:2" s="66" customFormat="1" ht="15.75" x14ac:dyDescent="0.25">
      <c r="A36" s="65"/>
    </row>
    <row r="37" spans="1:2" s="66" customFormat="1" ht="15.75" x14ac:dyDescent="0.25">
      <c r="A37" s="65" t="s">
        <v>54</v>
      </c>
      <c r="B37" s="39" t="s">
        <v>55</v>
      </c>
    </row>
    <row r="38" spans="1:2" s="66" customFormat="1" ht="15.75" x14ac:dyDescent="0.25">
      <c r="A38" s="65"/>
      <c r="B38" s="66" t="s">
        <v>79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č. 1-2024</vt:lpstr>
      <vt:lpstr>technológie-popis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2024-02-23T06:39:23Z</cp:lastPrinted>
  <dcterms:created xsi:type="dcterms:W3CDTF">2012-03-14T10:26:47Z</dcterms:created>
  <dcterms:modified xsi:type="dcterms:W3CDTF">2024-03-01T08:47:22Z</dcterms:modified>
</cp:coreProperties>
</file>