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Agroland Ipel\EURI\VO\VO\Josephine\SP\cisterna s aplikátormi\"/>
    </mc:Choice>
  </mc:AlternateContent>
  <xr:revisionPtr revIDLastSave="0" documentId="13_ncr:1_{B6FC126D-86B3-4D98-8794-E5C46F96B0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PPA'!$B$24:$B$28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4" i="1"/>
  <c r="K34" i="1" s="1"/>
  <c r="J33" i="1"/>
  <c r="K33" i="1" s="1"/>
  <c r="J35" i="1"/>
  <c r="K35" i="1" s="1"/>
  <c r="J37" i="1" l="1"/>
  <c r="K37" i="1"/>
</calcChain>
</file>

<file path=xl/sharedStrings.xml><?xml version="1.0" encoding="utf-8"?>
<sst xmlns="http://schemas.openxmlformats.org/spreadsheetml/2006/main" count="45" uniqueCount="40">
  <si>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</si>
  <si>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</si>
  <si>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</si>
  <si>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</si>
  <si>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</si>
  <si>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</si>
  <si>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</si>
  <si>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</si>
  <si>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</si>
  <si>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</si>
  <si>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</si>
  <si>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</si>
  <si>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</si>
  <si>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</si>
  <si>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</si>
  <si>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</si>
  <si>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</si>
  <si>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</si>
  <si>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</si>
  <si>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</si>
  <si>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</si>
  <si>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</si>
  <si>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</si>
  <si>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</si>
  <si>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</si>
  <si>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</si>
  <si>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</si>
  <si>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</si>
  <si>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</si>
  <si>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</si>
  <si>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</si>
  <si>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Názov zariadenia č. 1:</t>
  </si>
  <si>
    <t>Cisterna na hnojovicu</t>
  </si>
  <si>
    <t>podpis a pečiatka navrhovateľa</t>
  </si>
  <si>
    <t>Diskový aplikátor ľahký</t>
  </si>
  <si>
    <t>Diskový aplikátor ťažký</t>
  </si>
  <si>
    <t>Radličkový aplikátor</t>
  </si>
  <si>
    <t>Hadicový aplikátor</t>
  </si>
  <si>
    <t xml:space="preserve">Príloha č. 2: </t>
  </si>
  <si>
    <t>Kúpna zmluva – Príloha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</si>
</sst>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2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3" xfId="1" applyNumberFormat="1" applyFont="1" applyBorder="1" applyAlignment="1">
      <alignment vertical="center"/>
    </xf>
    <xf numFmtId="0" fontId="8" fillId="0" borderId="3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3" fillId="4" borderId="17" xfId="0" applyFont="1" applyFill="1" applyBorder="1" applyAlignment="1">
      <alignment vertical="center" wrapText="1"/>
    </xf>
    <xf numFmtId="0" fontId="13" fillId="4" borderId="19" xfId="0" applyFont="1" applyFill="1" applyBorder="1" applyAlignment="1">
      <alignment vertical="center" wrapText="1"/>
    </xf>
    <xf numFmtId="0" fontId="13" fillId="4" borderId="30" xfId="0" applyFont="1" applyFill="1" applyBorder="1" applyAlignment="1">
      <alignment vertical="center" wrapText="1"/>
    </xf>
    <xf numFmtId="0" fontId="13" fillId="4" borderId="31" xfId="0" applyFont="1" applyFill="1" applyBorder="1" applyAlignment="1">
      <alignment vertical="center" wrapText="1"/>
    </xf>
    <xf numFmtId="0" fontId="12" fillId="4" borderId="17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vertical="center" wrapText="1"/>
    </xf>
    <xf numFmtId="0" fontId="12" fillId="4" borderId="19" xfId="0" applyFont="1" applyFill="1" applyBorder="1" applyAlignment="1">
      <alignment vertical="center" wrapText="1"/>
    </xf>
    <xf numFmtId="0" fontId="12" fillId="4" borderId="30" xfId="0" applyFont="1" applyFill="1" applyBorder="1" applyAlignment="1">
      <alignment vertical="center" wrapText="1"/>
    </xf>
    <xf numFmtId="0" fontId="12" fillId="4" borderId="34" xfId="0" applyFont="1" applyFill="1" applyBorder="1" applyAlignment="1">
      <alignment vertical="center" wrapText="1"/>
    </xf>
    <xf numFmtId="0" fontId="12" fillId="4" borderId="31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164" fontId="12" fillId="4" borderId="24" xfId="0" applyNumberFormat="1" applyFont="1" applyFill="1" applyBorder="1" applyAlignment="1">
      <alignment horizontal="center" vertical="center" wrapText="1"/>
    </xf>
    <xf numFmtId="164" fontId="12" fillId="4" borderId="32" xfId="0" applyNumberFormat="1" applyFont="1" applyFill="1" applyBorder="1" applyAlignment="1">
      <alignment horizontal="center" vertical="center" wrapText="1"/>
    </xf>
    <xf numFmtId="4" fontId="12" fillId="3" borderId="24" xfId="0" applyNumberFormat="1" applyFont="1" applyFill="1" applyBorder="1" applyAlignment="1" applyProtection="1">
      <alignment horizontal="right" vertical="center" wrapText="1"/>
      <protection locked="0"/>
    </xf>
    <xf numFmtId="4" fontId="12" fillId="3" borderId="32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24" xfId="0" applyNumberFormat="1" applyFont="1" applyFill="1" applyBorder="1" applyAlignment="1">
      <alignment horizontal="right" vertical="center" wrapText="1"/>
    </xf>
    <xf numFmtId="164" fontId="12" fillId="4" borderId="32" xfId="0" applyNumberFormat="1" applyFont="1" applyFill="1" applyBorder="1" applyAlignment="1">
      <alignment horizontal="right" vertical="center" wrapText="1"/>
    </xf>
    <xf numFmtId="4" fontId="12" fillId="0" borderId="24" xfId="0" applyNumberFormat="1" applyFont="1" applyBorder="1" applyAlignment="1">
      <alignment horizontal="right" vertical="center" wrapText="1"/>
    </xf>
    <xf numFmtId="4" fontId="12" fillId="0" borderId="32" xfId="0" applyNumberFormat="1" applyFont="1" applyBorder="1" applyAlignment="1">
      <alignment horizontal="right"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Agroland%20Ipel/EURI/VO/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9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2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3">
        <v>1</v>
      </c>
      <c r="B2" s="4" t="s">
        <v>0</v>
      </c>
      <c r="C2" s="4"/>
      <c r="D2" s="4"/>
    </row>
    <row r="3" spans="1:13" x14ac:dyDescent="0.25">
      <c r="A3">
        <v>1</v>
      </c>
      <c r="B3"/>
    </row>
    <row r="4" spans="1:13" s="3" customFormat="1" ht="21" x14ac:dyDescent="0.25">
      <c r="A4" s="3">
        <v>1</v>
      </c>
      <c r="B4" s="5"/>
      <c r="C4" s="6"/>
      <c r="D4" s="6"/>
      <c r="E4" s="6"/>
      <c r="F4" s="6"/>
      <c r="G4" s="6"/>
      <c r="H4" s="6"/>
      <c r="I4" s="6"/>
      <c r="J4" s="43" t="s">
        <v>38</v>
      </c>
      <c r="K4" s="43"/>
      <c r="M4" s="7"/>
    </row>
    <row r="5" spans="1:13" s="3" customFormat="1" ht="23.25" customHeight="1" x14ac:dyDescent="0.25">
      <c r="A5" s="3">
        <v>1</v>
      </c>
      <c r="B5" s="44" t="s">
        <v>39</v>
      </c>
      <c r="C5" s="44"/>
      <c r="D5" s="44"/>
      <c r="E5" s="44"/>
      <c r="F5" s="44"/>
      <c r="G5" s="44"/>
      <c r="H5" s="44"/>
      <c r="I5" s="44"/>
      <c r="J5" s="44"/>
      <c r="K5" s="44"/>
      <c r="M5" s="7"/>
    </row>
    <row r="6" spans="1:13" s="3" customFormat="1" x14ac:dyDescent="0.2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customHeight="1" x14ac:dyDescent="0.25">
      <c r="A7" s="3">
        <v>1</v>
      </c>
      <c r="B7" s="44" t="s">
        <v>29</v>
      </c>
      <c r="C7" s="44"/>
      <c r="D7" s="44"/>
      <c r="E7" s="44"/>
      <c r="F7" s="44"/>
      <c r="G7" s="44"/>
      <c r="H7" s="44"/>
      <c r="I7" s="44"/>
      <c r="J7" s="44"/>
      <c r="K7" s="44"/>
      <c r="M7" s="7"/>
    </row>
    <row r="8" spans="1:13" x14ac:dyDescent="0.25">
      <c r="A8" s="3">
        <v>1</v>
      </c>
    </row>
    <row r="9" spans="1:13" ht="15" customHeight="1" x14ac:dyDescent="0.25">
      <c r="A9" s="3">
        <v>1</v>
      </c>
      <c r="B9" s="45" t="s">
        <v>1</v>
      </c>
      <c r="C9" s="45"/>
      <c r="D9" s="45"/>
      <c r="E9" s="45"/>
      <c r="F9" s="45"/>
      <c r="G9" s="45"/>
      <c r="H9" s="45"/>
      <c r="I9" s="45"/>
      <c r="J9" s="45"/>
      <c r="K9" s="45"/>
    </row>
    <row r="10" spans="1:13" x14ac:dyDescent="0.25">
      <c r="A10" s="3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3" x14ac:dyDescent="0.25">
      <c r="A11" s="3">
        <v>1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13" ht="15.75" thickBot="1" x14ac:dyDescent="0.3">
      <c r="A12" s="3">
        <v>1</v>
      </c>
    </row>
    <row r="13" spans="1:13" s="3" customFormat="1" ht="19.5" customHeight="1" thickBot="1" x14ac:dyDescent="0.3">
      <c r="A13" s="3">
        <v>1</v>
      </c>
      <c r="C13" s="46" t="s">
        <v>30</v>
      </c>
      <c r="D13" s="47"/>
      <c r="E13" s="47"/>
      <c r="F13" s="47"/>
      <c r="G13" s="48"/>
      <c r="M13" s="7"/>
    </row>
    <row r="14" spans="1:13" s="3" customFormat="1" ht="19.5" customHeight="1" x14ac:dyDescent="0.25">
      <c r="A14" s="3">
        <v>1</v>
      </c>
      <c r="C14" s="33" t="s">
        <v>2</v>
      </c>
      <c r="D14" s="34"/>
      <c r="E14" s="35"/>
      <c r="F14" s="36"/>
      <c r="G14" s="37"/>
      <c r="M14" s="7"/>
    </row>
    <row r="15" spans="1:13" s="3" customFormat="1" ht="39" customHeight="1" x14ac:dyDescent="0.25">
      <c r="A15" s="3">
        <v>1</v>
      </c>
      <c r="C15" s="51" t="s">
        <v>3</v>
      </c>
      <c r="D15" s="52"/>
      <c r="E15" s="40"/>
      <c r="F15" s="41"/>
      <c r="G15" s="42"/>
      <c r="M15" s="7"/>
    </row>
    <row r="16" spans="1:13" s="3" customFormat="1" ht="19.5" customHeight="1" x14ac:dyDescent="0.25">
      <c r="A16" s="3">
        <v>1</v>
      </c>
      <c r="C16" s="49" t="s">
        <v>4</v>
      </c>
      <c r="D16" s="50"/>
      <c r="E16" s="40"/>
      <c r="F16" s="41"/>
      <c r="G16" s="42"/>
      <c r="M16" s="7"/>
    </row>
    <row r="17" spans="1:13" s="3" customFormat="1" ht="19.5" customHeight="1" x14ac:dyDescent="0.25">
      <c r="A17" s="3">
        <v>1</v>
      </c>
      <c r="C17" s="49" t="s">
        <v>5</v>
      </c>
      <c r="D17" s="50"/>
      <c r="E17" s="40"/>
      <c r="F17" s="41"/>
      <c r="G17" s="42"/>
      <c r="M17" s="7"/>
    </row>
    <row r="18" spans="1:13" s="3" customFormat="1" ht="30" customHeight="1" x14ac:dyDescent="0.25">
      <c r="A18" s="3">
        <v>1</v>
      </c>
      <c r="C18" s="38" t="s">
        <v>6</v>
      </c>
      <c r="D18" s="39"/>
      <c r="E18" s="40"/>
      <c r="F18" s="41"/>
      <c r="G18" s="42"/>
      <c r="M18" s="7"/>
    </row>
    <row r="19" spans="1:13" s="3" customFormat="1" ht="19.5" customHeight="1" x14ac:dyDescent="0.25">
      <c r="A19" s="3">
        <v>1</v>
      </c>
      <c r="C19" s="49" t="s">
        <v>7</v>
      </c>
      <c r="D19" s="50"/>
      <c r="E19" s="40"/>
      <c r="F19" s="41"/>
      <c r="G19" s="42"/>
      <c r="M19" s="7"/>
    </row>
    <row r="20" spans="1:13" s="3" customFormat="1" ht="19.5" customHeight="1" x14ac:dyDescent="0.25">
      <c r="A20" s="3">
        <v>1</v>
      </c>
      <c r="C20" s="49" t="s">
        <v>8</v>
      </c>
      <c r="D20" s="50"/>
      <c r="E20" s="40"/>
      <c r="F20" s="41"/>
      <c r="G20" s="42"/>
      <c r="M20" s="7"/>
    </row>
    <row r="21" spans="1:13" s="3" customFormat="1" ht="19.5" customHeight="1" x14ac:dyDescent="0.25">
      <c r="A21" s="3">
        <v>1</v>
      </c>
      <c r="C21" s="49" t="s">
        <v>9</v>
      </c>
      <c r="D21" s="50"/>
      <c r="E21" s="40"/>
      <c r="F21" s="41"/>
      <c r="G21" s="42"/>
      <c r="M21" s="7"/>
    </row>
    <row r="22" spans="1:13" s="3" customFormat="1" ht="19.5" customHeight="1" x14ac:dyDescent="0.25">
      <c r="A22" s="3">
        <v>1</v>
      </c>
      <c r="C22" s="49" t="s">
        <v>10</v>
      </c>
      <c r="D22" s="50"/>
      <c r="E22" s="40"/>
      <c r="F22" s="41"/>
      <c r="G22" s="42"/>
      <c r="M22" s="7"/>
    </row>
    <row r="23" spans="1:13" s="3" customFormat="1" ht="19.5" customHeight="1" x14ac:dyDescent="0.25">
      <c r="A23" s="3">
        <v>1</v>
      </c>
      <c r="C23" s="49" t="s">
        <v>11</v>
      </c>
      <c r="D23" s="50"/>
      <c r="E23" s="53"/>
      <c r="F23" s="54"/>
      <c r="G23" s="55"/>
      <c r="M23" s="7"/>
    </row>
    <row r="24" spans="1:13" s="3" customFormat="1" ht="19.5" customHeight="1" thickBot="1" x14ac:dyDescent="0.3">
      <c r="A24" s="3">
        <v>1</v>
      </c>
      <c r="C24" s="71" t="s">
        <v>12</v>
      </c>
      <c r="D24" s="72"/>
      <c r="E24" s="73"/>
      <c r="F24" s="74"/>
      <c r="G24" s="75"/>
      <c r="M24" s="7"/>
    </row>
    <row r="25" spans="1:13" x14ac:dyDescent="0.25">
      <c r="A25" s="3">
        <v>1</v>
      </c>
    </row>
    <row r="26" spans="1:13" x14ac:dyDescent="0.25">
      <c r="A26" s="3">
        <v>1</v>
      </c>
    </row>
    <row r="27" spans="1:13" x14ac:dyDescent="0.25">
      <c r="A27">
        <v>1</v>
      </c>
      <c r="B27" s="76" t="s">
        <v>31</v>
      </c>
      <c r="C27" s="76"/>
      <c r="D27" s="77" t="s">
        <v>32</v>
      </c>
      <c r="E27" s="77"/>
      <c r="F27" s="77"/>
      <c r="G27" s="77"/>
      <c r="H27" s="77"/>
      <c r="I27" s="77"/>
      <c r="J27" s="77"/>
      <c r="K27" s="10"/>
      <c r="M27" s="2">
        <v>1</v>
      </c>
    </row>
    <row r="28" spans="1:13" ht="15.75" thickBot="1" x14ac:dyDescent="0.3">
      <c r="A28" s="3">
        <v>1</v>
      </c>
    </row>
    <row r="29" spans="1:13" ht="54.95" customHeight="1" thickBot="1" x14ac:dyDescent="0.3">
      <c r="A29" s="3">
        <v>1</v>
      </c>
      <c r="B29" s="78" t="s">
        <v>13</v>
      </c>
      <c r="C29" s="79"/>
      <c r="D29" s="80"/>
      <c r="E29" s="81" t="s">
        <v>14</v>
      </c>
      <c r="F29" s="82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25.5" customHeight="1" thickBot="1" x14ac:dyDescent="0.3">
      <c r="A30" s="3">
        <v>1</v>
      </c>
      <c r="B30" s="66" t="s">
        <v>32</v>
      </c>
      <c r="C30" s="67"/>
      <c r="D30" s="68"/>
      <c r="E30" s="69"/>
      <c r="F30" s="70"/>
      <c r="G30" s="15" t="s">
        <v>20</v>
      </c>
      <c r="H30" s="1"/>
      <c r="I30" s="16">
        <v>2</v>
      </c>
      <c r="J30" s="17" t="str">
        <f t="shared" ref="J30:J32" si="0">IF(AND(H30&lt;&gt;"",I30&lt;&gt;""),H30*I30,"")</f>
        <v/>
      </c>
      <c r="K30" s="18" t="str">
        <f t="shared" ref="K30:K32" si="1">IF(J30&lt;&gt;"",J30*IF($E$18="platiteľ DPH",1.2,1),"")</f>
        <v/>
      </c>
    </row>
    <row r="31" spans="1:13" ht="25.5" customHeight="1" thickBot="1" x14ac:dyDescent="0.3">
      <c r="A31" s="3">
        <v>1</v>
      </c>
      <c r="B31" s="66" t="s">
        <v>34</v>
      </c>
      <c r="C31" s="67"/>
      <c r="D31" s="68"/>
      <c r="E31" s="69"/>
      <c r="F31" s="70"/>
      <c r="G31" s="15" t="s">
        <v>20</v>
      </c>
      <c r="H31" s="1"/>
      <c r="I31" s="16">
        <v>1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3">
      <c r="A32" s="3">
        <v>1</v>
      </c>
      <c r="B32" s="66" t="s">
        <v>35</v>
      </c>
      <c r="C32" s="67"/>
      <c r="D32" s="68"/>
      <c r="E32" s="69"/>
      <c r="F32" s="70"/>
      <c r="G32" s="15" t="s">
        <v>20</v>
      </c>
      <c r="H32" s="1"/>
      <c r="I32" s="16">
        <v>1</v>
      </c>
      <c r="J32" s="17" t="str">
        <f t="shared" si="0"/>
        <v/>
      </c>
      <c r="K32" s="18" t="str">
        <f t="shared" si="1"/>
        <v/>
      </c>
    </row>
    <row r="33" spans="1:13" ht="25.5" customHeight="1" thickBot="1" x14ac:dyDescent="0.3">
      <c r="A33" s="3">
        <v>1</v>
      </c>
      <c r="B33" s="66" t="s">
        <v>36</v>
      </c>
      <c r="C33" s="67"/>
      <c r="D33" s="68"/>
      <c r="E33" s="69"/>
      <c r="F33" s="70"/>
      <c r="G33" s="15" t="s">
        <v>20</v>
      </c>
      <c r="H33" s="1"/>
      <c r="I33" s="16">
        <v>1</v>
      </c>
      <c r="J33" s="17" t="str">
        <f t="shared" ref="J33:J34" si="2">IF(AND(H33&lt;&gt;"",I33&lt;&gt;""),H33*I33,"")</f>
        <v/>
      </c>
      <c r="K33" s="18" t="str">
        <f t="shared" ref="K33:K34" si="3">IF(J33&lt;&gt;"",J33*IF($E$18="platiteľ DPH",1.2,1),"")</f>
        <v/>
      </c>
    </row>
    <row r="34" spans="1:13" ht="25.5" customHeight="1" thickBot="1" x14ac:dyDescent="0.3">
      <c r="A34" s="3">
        <v>1</v>
      </c>
      <c r="B34" s="66" t="s">
        <v>37</v>
      </c>
      <c r="C34" s="67"/>
      <c r="D34" s="68"/>
      <c r="E34" s="69"/>
      <c r="F34" s="70"/>
      <c r="G34" s="15" t="s">
        <v>20</v>
      </c>
      <c r="H34" s="1"/>
      <c r="I34" s="16">
        <v>1</v>
      </c>
      <c r="J34" s="17" t="str">
        <f t="shared" si="2"/>
        <v/>
      </c>
      <c r="K34" s="18" t="str">
        <f t="shared" si="3"/>
        <v/>
      </c>
    </row>
    <row r="35" spans="1:13" x14ac:dyDescent="0.25">
      <c r="A35" s="3">
        <v>1</v>
      </c>
      <c r="B35" s="60" t="s">
        <v>21</v>
      </c>
      <c r="C35" s="61"/>
      <c r="D35" s="62"/>
      <c r="E35" s="56" t="s">
        <v>22</v>
      </c>
      <c r="F35" s="57"/>
      <c r="G35" s="83" t="s">
        <v>23</v>
      </c>
      <c r="H35" s="85"/>
      <c r="I35" s="87">
        <v>1</v>
      </c>
      <c r="J35" s="89" t="str">
        <f t="shared" ref="J35" si="4">IF(AND(H35&lt;&gt;"",I35&lt;&gt;""),H35*I35,"")</f>
        <v/>
      </c>
      <c r="K35" s="89" t="str">
        <f>IF(J35&lt;&gt;"",J35*IF($E$18="platiteľ DPH",1.2,1),"")</f>
        <v/>
      </c>
    </row>
    <row r="36" spans="1:13" ht="15.75" thickBot="1" x14ac:dyDescent="0.3">
      <c r="A36" s="3">
        <v>1</v>
      </c>
      <c r="B36" s="63"/>
      <c r="C36" s="64"/>
      <c r="D36" s="65"/>
      <c r="E36" s="58"/>
      <c r="F36" s="59"/>
      <c r="G36" s="84"/>
      <c r="H36" s="86"/>
      <c r="I36" s="88"/>
      <c r="J36" s="90"/>
      <c r="K36" s="90"/>
    </row>
    <row r="37" spans="1:13" ht="25.5" customHeight="1" thickBot="1" x14ac:dyDescent="0.3">
      <c r="A37" s="3">
        <v>1</v>
      </c>
      <c r="B37" s="19"/>
      <c r="C37" s="20"/>
      <c r="D37" s="20"/>
      <c r="E37" s="20"/>
      <c r="F37" s="20"/>
      <c r="G37" s="20"/>
      <c r="H37" s="21"/>
      <c r="I37" s="21" t="s">
        <v>24</v>
      </c>
      <c r="J37" s="22" t="str">
        <f>IF(SUM(J35:J36)&gt;0,SUM(J35:J36),"")</f>
        <v/>
      </c>
      <c r="K37" s="22" t="str">
        <f>IF(SUM(K35:K36)&gt;0,SUM(K35:K36),"")</f>
        <v/>
      </c>
    </row>
    <row r="38" spans="1:13" x14ac:dyDescent="0.25">
      <c r="A38" s="3">
        <v>1</v>
      </c>
      <c r="B38" s="23" t="s">
        <v>25</v>
      </c>
    </row>
    <row r="39" spans="1:13" x14ac:dyDescent="0.25">
      <c r="A39" s="3">
        <v>1</v>
      </c>
    </row>
    <row r="40" spans="1:13" x14ac:dyDescent="0.25">
      <c r="A40" s="3">
        <v>1</v>
      </c>
    </row>
    <row r="41" spans="1:13" x14ac:dyDescent="0.25">
      <c r="A41" s="3">
        <v>1</v>
      </c>
      <c r="C41" s="24" t="s">
        <v>26</v>
      </c>
      <c r="D41" s="25"/>
    </row>
    <row r="42" spans="1:13" s="26" customFormat="1" x14ac:dyDescent="0.25">
      <c r="A42" s="3">
        <v>1</v>
      </c>
      <c r="C42" s="24"/>
      <c r="M42" s="27"/>
    </row>
    <row r="43" spans="1:13" s="26" customFormat="1" ht="15" customHeight="1" x14ac:dyDescent="0.25">
      <c r="A43" s="3">
        <v>1</v>
      </c>
      <c r="C43" s="24" t="s">
        <v>27</v>
      </c>
      <c r="D43" s="28"/>
      <c r="G43" s="29"/>
      <c r="H43" s="29"/>
      <c r="I43" s="29"/>
      <c r="J43" s="29"/>
      <c r="K43" s="29"/>
      <c r="M43" s="27"/>
    </row>
    <row r="44" spans="1:13" s="26" customFormat="1" x14ac:dyDescent="0.25">
      <c r="A44" s="3">
        <v>1</v>
      </c>
      <c r="F44" s="30"/>
      <c r="G44" s="91" t="s">
        <v>33</v>
      </c>
      <c r="H44" s="91"/>
      <c r="I44" s="91"/>
      <c r="J44" s="91"/>
      <c r="K44" s="91"/>
      <c r="M44" s="27"/>
    </row>
    <row r="45" spans="1:13" s="26" customFormat="1" x14ac:dyDescent="0.25">
      <c r="A45" s="3">
        <v>1</v>
      </c>
      <c r="F45" s="30"/>
      <c r="G45" s="31"/>
      <c r="H45" s="31"/>
      <c r="I45" s="31"/>
      <c r="J45" s="31"/>
      <c r="K45" s="31"/>
      <c r="M45" s="27"/>
    </row>
    <row r="46" spans="1:13" ht="15" customHeight="1" x14ac:dyDescent="0.25">
      <c r="A46" s="3">
        <v>1</v>
      </c>
      <c r="B46" s="92" t="s">
        <v>28</v>
      </c>
      <c r="C46" s="92"/>
      <c r="D46" s="92"/>
      <c r="E46" s="92"/>
      <c r="F46" s="92"/>
      <c r="G46" s="92"/>
      <c r="H46" s="92"/>
      <c r="I46" s="92"/>
      <c r="J46" s="92"/>
      <c r="K46" s="92"/>
      <c r="L46" s="32"/>
    </row>
    <row r="47" spans="1:13" x14ac:dyDescent="0.25">
      <c r="A47" s="3">
        <v>1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32"/>
    </row>
  </sheetData>
  <sheetProtection algorithmName="SHA-512" hashValue="1cHoNf3wTdd+dlE6a+zDExO5pCnyierA0lxmrKLcjYgpL+o4SXIuwoG3QXq/cLFqhDgbNur8X0ejD18PZqyDyQ==" saltValue="4xtYQwwJvsUO9ibAoS2J3A==" spinCount="100000" sheet="1" objects="1" scenarios="1" formatCells="0" formatColumns="0" formatRows="0" selectLockedCells="1"/>
  <autoFilter ref="A1:A47" xr:uid="{00000000-0009-0000-0000-000000000000}"/>
  <mergeCells count="50">
    <mergeCell ref="B33:D33"/>
    <mergeCell ref="E33:F33"/>
    <mergeCell ref="B34:D34"/>
    <mergeCell ref="E34:F34"/>
    <mergeCell ref="B30:D30"/>
    <mergeCell ref="E30:F30"/>
    <mergeCell ref="B31:D31"/>
    <mergeCell ref="E31:F31"/>
    <mergeCell ref="B32:D32"/>
    <mergeCell ref="E32:F32"/>
    <mergeCell ref="G44:K44"/>
    <mergeCell ref="B46:K47"/>
    <mergeCell ref="K35:K36"/>
    <mergeCell ref="E35:F36"/>
    <mergeCell ref="B35:D36"/>
    <mergeCell ref="C24:D24"/>
    <mergeCell ref="E24:G24"/>
    <mergeCell ref="B27:C27"/>
    <mergeCell ref="D27:J27"/>
    <mergeCell ref="B29:D29"/>
    <mergeCell ref="E29:F29"/>
    <mergeCell ref="G35:G36"/>
    <mergeCell ref="H35:H36"/>
    <mergeCell ref="I35:I36"/>
    <mergeCell ref="J35:J36"/>
    <mergeCell ref="C21:D21"/>
    <mergeCell ref="E21:G21"/>
    <mergeCell ref="C22:D22"/>
    <mergeCell ref="E22:G22"/>
    <mergeCell ref="C23:D23"/>
    <mergeCell ref="E23:G23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C18:D18"/>
    <mergeCell ref="E18:G18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2022-05-18T09:20:42Z</cp:lastPrinted>
  <dcterms:created xsi:type="dcterms:W3CDTF">2022-05-13T07:54:21Z</dcterms:created>
  <dcterms:modified xsi:type="dcterms:W3CDTF">2024-03-04T08:21:27Z</dcterms:modified>
</cp:coreProperties>
</file>