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" yWindow="-12" windowWidth="23088" windowHeight="9540"/>
  </bookViews>
  <sheets>
    <sheet name="Cisterna+Aplikátor" sheetId="2" r:id="rId1"/>
  </sheets>
  <definedNames>
    <definedName name="_xlnm.Print_Titles" localSheetId="0">'Cisterna+Aplikátor'!$19:$19</definedName>
    <definedName name="_xlnm.Print_Area" localSheetId="0">'Cisterna+Aplikátor'!$A$1:$G$63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/>
  <c r="F54" s="1"/>
</calcChain>
</file>

<file path=xl/comments1.xml><?xml version="1.0" encoding="utf-8"?>
<comments xmlns="http://schemas.openxmlformats.org/spreadsheetml/2006/main">
  <authors>
    <author>Ferko-Dell</author>
  </authors>
  <commentList>
    <comment ref="D54" authorId="0">
      <text>
        <r>
          <rPr>
            <b/>
            <sz val="9"/>
            <color indexed="81"/>
            <rFont val="Tahoma"/>
            <charset val="1"/>
          </rPr>
          <t>Minimum = 69 999
Maximum = 999 999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>Dátum (formát):
dd.mm.rrrr</t>
        </r>
      </text>
    </comment>
    <comment ref="E59" authorId="0">
      <text>
        <r>
          <rPr>
            <b/>
            <sz val="9"/>
            <color indexed="81"/>
            <rFont val="Tahoma"/>
            <charset val="1"/>
          </rPr>
          <t>Elektronický obstarávací systém :
Vyplňte obchodné meno a 
meno štatutárneho zástupcu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<sst xmlns="http://schemas.openxmlformats.org/spreadsheetml/2006/main" count="171" uniqueCount="89">
  <si>
    <t>áno</t>
  </si>
  <si>
    <t>P.č.</t>
  </si>
  <si>
    <t>áno/nie:</t>
  </si>
  <si>
    <t>hodnota:</t>
  </si>
  <si>
    <t>Merná 
jednotka</t>
  </si>
  <si>
    <t>-</t>
  </si>
  <si>
    <t>m</t>
  </si>
  <si>
    <t>km/h</t>
  </si>
  <si>
    <t>l/min</t>
  </si>
  <si>
    <t>mm</t>
  </si>
  <si>
    <t>Objem hlavnej nádrže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</si>
  <si>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</si>
  <si>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</si>
  <si>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</si>
  <si>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</si>
  <si>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</si>
  <si>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</si>
  <si>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</si>
  <si>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</si>
  <si>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</si>
  <si>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Výrobca</t>
  </si>
  <si>
    <t>Cena bez DPH</t>
  </si>
  <si>
    <t>DPH</t>
  </si>
  <si>
    <t>Cena s DPH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</si>
  <si>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</si>
  <si>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</si>
  <si>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</si>
  <si>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</si>
  <si>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 xml:space="preserve">Pneumatiky šírky  </t>
  </si>
  <si>
    <t>Prepravná rýchlosť</t>
  </si>
  <si>
    <t xml:space="preserve">Záručná doba </t>
  </si>
  <si>
    <t>Požadované technické parametre</t>
  </si>
  <si>
    <t>Hodnota požadovaných parametrov</t>
  </si>
  <si>
    <t>Konkrétna hodnota parametra (uviesť: 
áno / nie / hodnota)</t>
  </si>
  <si>
    <t>Pokyny k vyplneniu: Vypĺňajú sa modro vyznačené polia!!!</t>
  </si>
  <si>
    <t>Identifikačné údaje dodávateľa:</t>
  </si>
  <si>
    <t>Predmet zákazky</t>
  </si>
  <si>
    <t>Značka a obchodný názov</t>
  </si>
  <si>
    <t>Typ/Variant/Verzia</t>
  </si>
  <si>
    <t>Ostatné informácie</t>
  </si>
  <si>
    <t>Cenová ponuka na predmet zákazky</t>
  </si>
  <si>
    <t>Opis a určenie predmetu zákazky</t>
  </si>
  <si>
    <t>Celková cena za predmet zákazky, vrátane dopravy, dokumentácie, uvedenia do prevádzky a zaškolenia obsluhy</t>
  </si>
  <si>
    <t>nie</t>
  </si>
  <si>
    <r>
      <rPr>
        <b/>
        <i/>
        <sz val="11"/>
        <color theme="1"/>
        <rFont val="Calibri"/>
        <family val="2"/>
        <charset val="238"/>
        <scheme val="minor"/>
      </rPr>
      <t>Dodávateľ je platca DPH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</si>
  <si>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Cisterna s podpovrchovým aplikátorom</t>
  </si>
  <si>
    <t>Dvojnápravová cisterna s miešaním a podpovrchovým aplikátorom hnojovice - precízna digitálna technológia na aplikáciu organických tekutých hnojív s cieľom znižovania emisií amoniaku do ovzdušia pri nakladaní, skladovaní, resp. zaprávaní živočíšnych hnojív do pôdy</t>
  </si>
  <si>
    <t>Cisterna</t>
  </si>
  <si>
    <t>Dvojnápravová cisterna</t>
  </si>
  <si>
    <r>
      <t xml:space="preserve">min. </t>
    </r>
    <r>
      <rPr>
        <b/>
        <sz val="11"/>
        <color theme="1"/>
        <rFont val="Calibri"/>
        <family val="2"/>
        <charset val="238"/>
        <scheme val="minor"/>
      </rPr>
      <t>19500</t>
    </r>
  </si>
  <si>
    <t>liter</t>
  </si>
  <si>
    <t>Nádrž kovová opatrená antikoróznou úpravou (odolnosť voči organickým látkam zvnútra aj zvonka)</t>
  </si>
  <si>
    <t>Konštrukcia samonosná s integrovaným podvozkom</t>
  </si>
  <si>
    <t>Odpružené tiahlo</t>
  </si>
  <si>
    <t>Hydraulické odpruženie náprav</t>
  </si>
  <si>
    <t>Riaditeľná zadná náprava</t>
  </si>
  <si>
    <r>
      <t xml:space="preserve">min. </t>
    </r>
    <r>
      <rPr>
        <b/>
        <sz val="11"/>
        <rFont val="Calibri"/>
        <family val="2"/>
        <charset val="238"/>
        <scheme val="minor"/>
      </rPr>
      <t>650</t>
    </r>
  </si>
  <si>
    <t>Vzduchové proporciálne brzdy</t>
  </si>
  <si>
    <t>Parkovacia odstavná noha hydraulická</t>
  </si>
  <si>
    <t>Záves K80, 4 tony</t>
  </si>
  <si>
    <t>Homokinetický kardan</t>
  </si>
  <si>
    <t xml:space="preserve">Čerpadlový systém - výveva s ochranou o výkone </t>
  </si>
  <si>
    <r>
      <t xml:space="preserve">min. </t>
    </r>
    <r>
      <rPr>
        <b/>
        <sz val="11"/>
        <rFont val="Calibri"/>
        <family val="2"/>
        <charset val="238"/>
        <scheme val="minor"/>
      </rPr>
      <t>15000</t>
    </r>
  </si>
  <si>
    <t>Mechanické miešanie v nádrži s hydraulickým pohonom</t>
  </si>
  <si>
    <t>Horný hydraulicky ovládaný otvor</t>
  </si>
  <si>
    <t>Zadný hydrualicky ovládaný ventil</t>
  </si>
  <si>
    <t>6´´ plniaci ventil s klznou čeľusťou</t>
  </si>
  <si>
    <t>Plniace rameno na čerpanie z podzemných nádrží ovládané hydraulicky</t>
  </si>
  <si>
    <t>Stavoznak</t>
  </si>
  <si>
    <t>Servisný otvor v prednej časti nádrže</t>
  </si>
  <si>
    <t xml:space="preserve">ISOBUS riadiaci terminál </t>
  </si>
  <si>
    <t xml:space="preserve">Pracovné LED osvetlenie </t>
  </si>
  <si>
    <t>Aplikátor</t>
  </si>
  <si>
    <t>Rám celopozinkovaná úprava</t>
  </si>
  <si>
    <t>Pracovný záber (počet radlíc x rozostup)</t>
  </si>
  <si>
    <r>
      <t xml:space="preserve">min. </t>
    </r>
    <r>
      <rPr>
        <b/>
        <sz val="11"/>
        <rFont val="Calibri"/>
        <family val="2"/>
        <charset val="238"/>
        <scheme val="minor"/>
      </rPr>
      <t>5,6</t>
    </r>
  </si>
  <si>
    <t>Aplikačná hĺbka tekutej hnojovice</t>
  </si>
  <si>
    <r>
      <t xml:space="preserve">min.  </t>
    </r>
    <r>
      <rPr>
        <b/>
        <sz val="11"/>
        <rFont val="Calibri"/>
        <family val="2"/>
        <charset val="238"/>
        <scheme val="minor"/>
      </rPr>
      <t>10</t>
    </r>
  </si>
  <si>
    <t>cm</t>
  </si>
  <si>
    <t>Rezacia hlava na hnojovicu</t>
  </si>
  <si>
    <t>Odpružené radlice</t>
  </si>
  <si>
    <t>Výmenné hroty radlíc</t>
  </si>
  <si>
    <t>Hydraulický sklopný rám do prepravnej polohy so šírkou max. 3,00 m</t>
  </si>
  <si>
    <t>Výbava na prevádzku po pozemných komunikáciách</t>
  </si>
  <si>
    <t>Typové schválenie pre prepravu po komunikáciách v SR</t>
  </si>
  <si>
    <r>
      <t xml:space="preserve">min. </t>
    </r>
    <r>
      <rPr>
        <b/>
        <sz val="11"/>
        <rFont val="Calibri"/>
        <family val="2"/>
        <charset val="238"/>
        <scheme val="minor"/>
      </rPr>
      <t>35</t>
    </r>
  </si>
  <si>
    <r>
      <t xml:space="preserve">min. </t>
    </r>
    <r>
      <rPr>
        <b/>
        <sz val="11"/>
        <rFont val="Calibri"/>
        <family val="2"/>
        <charset val="238"/>
        <scheme val="minor"/>
      </rPr>
      <t>24</t>
    </r>
  </si>
  <si>
    <t>mesiac</t>
  </si>
  <si>
    <t>Pokyny k vyplneniu: Formulár predkladaný cez elektronický obstarávací systém, preveďte do strojovo čitateľného formátu pdf a podpíšte elektronickým podpisom.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</si>
</sst>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5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A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1" fillId="0" borderId="0" applyBorder="0" applyProtection="0"/>
  </cellStyleXfs>
  <cellXfs count="10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vertical="center"/>
    </xf>
    <xf numFmtId="164" fontId="12" fillId="0" borderId="17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27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Protection="1">
      <protection locked="0"/>
    </xf>
    <xf numFmtId="2" fontId="0" fillId="0" borderId="0" xfId="0" applyNumberFormat="1"/>
    <xf numFmtId="2" fontId="0" fillId="0" borderId="0" xfId="0" applyNumberFormat="1" applyAlignment="1">
      <alignment vertical="center"/>
    </xf>
    <xf numFmtId="2" fontId="5" fillId="0" borderId="0" xfId="0" applyNumberFormat="1" applyFont="1" applyAlignment="1">
      <alignment vertical="center"/>
    </xf>
    <xf numFmtId="0" fontId="3" fillId="0" borderId="25" xfId="0" applyFont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0" borderId="0" xfId="0" applyAlignment="1">
      <alignment horizontal="center"/>
    </xf>
    <xf numFmtId="49" fontId="3" fillId="4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38" xfId="0" applyNumberFormat="1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4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4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3" fontId="3" fillId="5" borderId="8" xfId="0" applyNumberFormat="1" applyFont="1" applyFill="1" applyBorder="1" applyAlignment="1" applyProtection="1">
      <alignment horizontal="center" vertical="center"/>
      <protection locked="0"/>
    </xf>
    <xf numFmtId="4" fontId="3" fillId="5" borderId="8" xfId="0" applyNumberFormat="1" applyFont="1" applyFill="1" applyBorder="1" applyAlignment="1" applyProtection="1">
      <alignment horizontal="center" vertical="center"/>
      <protection locked="0"/>
    </xf>
    <xf numFmtId="4" fontId="13" fillId="6" borderId="38" xfId="0" applyNumberFormat="1" applyFon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164" fontId="12" fillId="0" borderId="18" xfId="3" applyFont="1" applyBorder="1" applyAlignment="1">
      <alignment horizontal="center"/>
    </xf>
    <xf numFmtId="164" fontId="12" fillId="0" borderId="19" xfId="3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13" fillId="0" borderId="45" xfId="0" applyNumberFormat="1" applyFont="1" applyFill="1" applyBorder="1" applyAlignment="1" applyProtection="1">
      <alignment horizontal="center"/>
      <protection locked="0"/>
    </xf>
    <xf numFmtId="2" fontId="13" fillId="0" borderId="46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Alignment="1" applyProtection="1">
      <alignment horizontal="right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0" borderId="25" xfId="0" applyFont="1" applyFill="1" applyBorder="1" applyAlignment="1" applyProtection="1">
      <alignment horizontal="right" vertical="center"/>
    </xf>
    <xf numFmtId="0" fontId="16" fillId="0" borderId="44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 textRotation="180"/>
    </xf>
    <xf numFmtId="0" fontId="18" fillId="0" borderId="48" xfId="0" applyFont="1" applyBorder="1" applyAlignment="1">
      <alignment horizontal="center" vertical="center" textRotation="180"/>
    </xf>
    <xf numFmtId="0" fontId="18" fillId="0" borderId="47" xfId="0" applyFont="1" applyBorder="1" applyAlignment="1">
      <alignment horizontal="center" vertical="center" textRotation="180"/>
    </xf>
    <xf numFmtId="0" fontId="18" fillId="0" borderId="49" xfId="0" applyFont="1" applyBorder="1" applyAlignment="1">
      <alignment horizontal="center" vertical="center" textRotation="180"/>
    </xf>
    <xf numFmtId="0" fontId="3" fillId="0" borderId="26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8" xfId="0" applyFont="1" applyFill="1" applyBorder="1" applyAlignment="1" applyProtection="1">
      <alignment horizontal="left" vertical="center" wrapText="1"/>
      <protection locked="0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4">
    <cellStyle name="Excel Built-in Normal" xfId="3"/>
    <cellStyle name="Normálna 2 4" xfId="1"/>
    <cellStyle name="normální" xfId="0" builtinId="0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tabSelected="1" topLeftCell="A10" zoomScale="85" zoomScaleNormal="85" workbookViewId="0">
      <selection activeCell="H54" sqref="H54"/>
    </sheetView>
  </sheetViews>
  <sheetFormatPr defaultColWidth="9.109375" defaultRowHeight="14.4"/>
  <cols>
    <col min="1" max="1" width="5.109375" style="1" bestFit="1" customWidth="1"/>
    <col min="2" max="2" width="36.5546875" style="1" customWidth="1"/>
    <col min="3" max="3" width="66.109375" style="1" customWidth="1"/>
    <col min="4" max="4" width="15.5546875" style="1" customWidth="1"/>
    <col min="5" max="5" width="10.44140625" style="1" customWidth="1"/>
    <col min="6" max="6" width="14" style="1" customWidth="1"/>
    <col min="7" max="7" width="12.88671875" style="2" customWidth="1"/>
    <col min="8" max="10" width="9.109375" style="1"/>
    <col min="11" max="11" width="13.109375" style="1" customWidth="1"/>
    <col min="12" max="16384" width="9.109375" style="1"/>
  </cols>
  <sheetData>
    <row r="1" spans="1:11" customFormat="1" ht="36.75" customHeight="1" thickBot="1">
      <c r="A1" s="96" t="s">
        <v>40</v>
      </c>
      <c r="B1" s="97"/>
      <c r="C1" s="97"/>
      <c r="D1" s="97"/>
      <c r="E1" s="97"/>
      <c r="F1" s="97"/>
      <c r="G1" s="98"/>
    </row>
    <row r="2" spans="1:11" customFormat="1" ht="36.75" customHeight="1" thickBot="1">
      <c r="A2" s="40" t="s">
        <v>45</v>
      </c>
      <c r="B2" s="41"/>
      <c r="C2" s="41"/>
      <c r="D2" s="41"/>
      <c r="E2" s="41"/>
      <c r="F2" s="41"/>
      <c r="G2" s="42"/>
      <c r="K2" s="17"/>
    </row>
    <row r="3" spans="1:11" s="6" customFormat="1" ht="18">
      <c r="A3" s="99" t="s">
        <v>35</v>
      </c>
      <c r="B3" s="100"/>
      <c r="C3" s="100"/>
      <c r="D3" s="100"/>
      <c r="E3" s="100"/>
      <c r="F3" s="100"/>
      <c r="G3" s="101"/>
      <c r="K3" s="18"/>
    </row>
    <row r="4" spans="1:11" s="6" customFormat="1" ht="15.6">
      <c r="A4" s="92" t="s">
        <v>11</v>
      </c>
      <c r="B4" s="93"/>
      <c r="C4" s="94"/>
      <c r="D4" s="94"/>
      <c r="E4" s="94"/>
      <c r="F4" s="94"/>
      <c r="G4" s="95"/>
      <c r="K4" s="18"/>
    </row>
    <row r="5" spans="1:11" s="6" customFormat="1" ht="15.6">
      <c r="A5" s="92" t="s">
        <v>12</v>
      </c>
      <c r="B5" s="93"/>
      <c r="C5" s="94"/>
      <c r="D5" s="94"/>
      <c r="E5" s="94"/>
      <c r="F5" s="94"/>
      <c r="G5" s="95"/>
      <c r="K5" s="18"/>
    </row>
    <row r="6" spans="1:11" s="6" customFormat="1" ht="15.6">
      <c r="A6" s="92" t="s">
        <v>13</v>
      </c>
      <c r="B6" s="93"/>
      <c r="C6" s="94"/>
      <c r="D6" s="94"/>
      <c r="E6" s="94"/>
      <c r="F6" s="94"/>
      <c r="G6" s="95"/>
      <c r="K6" s="18"/>
    </row>
    <row r="7" spans="1:11" s="6" customFormat="1" ht="15.6">
      <c r="A7" s="92" t="s">
        <v>14</v>
      </c>
      <c r="B7" s="93"/>
      <c r="C7" s="94"/>
      <c r="D7" s="94"/>
      <c r="E7" s="94"/>
      <c r="F7" s="94"/>
      <c r="G7" s="95"/>
      <c r="K7" s="19"/>
    </row>
    <row r="8" spans="1:11" s="6" customFormat="1" ht="15.6">
      <c r="A8" s="92" t="s">
        <v>15</v>
      </c>
      <c r="B8" s="93"/>
      <c r="C8" s="94"/>
      <c r="D8" s="94"/>
      <c r="E8" s="94"/>
      <c r="F8" s="94"/>
      <c r="G8" s="95"/>
      <c r="K8" s="18"/>
    </row>
    <row r="9" spans="1:11" s="6" customFormat="1" ht="15.6">
      <c r="A9" s="92" t="s">
        <v>16</v>
      </c>
      <c r="B9" s="93"/>
      <c r="C9" s="94"/>
      <c r="D9" s="94"/>
      <c r="E9" s="94"/>
      <c r="F9" s="94"/>
      <c r="G9" s="95"/>
    </row>
    <row r="10" spans="1:11" s="6" customFormat="1" ht="15.6">
      <c r="A10" s="92" t="s">
        <v>17</v>
      </c>
      <c r="B10" s="93"/>
      <c r="C10" s="94"/>
      <c r="D10" s="94"/>
      <c r="E10" s="94"/>
      <c r="F10" s="94"/>
      <c r="G10" s="95"/>
    </row>
    <row r="11" spans="1:11" s="6" customFormat="1" ht="15.6">
      <c r="A11" s="92" t="s">
        <v>18</v>
      </c>
      <c r="B11" s="93"/>
      <c r="C11" s="94"/>
      <c r="D11" s="94"/>
      <c r="E11" s="94"/>
      <c r="F11" s="94"/>
      <c r="G11" s="95"/>
    </row>
    <row r="12" spans="1:11" s="6" customFormat="1" ht="16.2" thickBot="1">
      <c r="A12" s="92" t="s">
        <v>19</v>
      </c>
      <c r="B12" s="93"/>
      <c r="C12" s="94"/>
      <c r="D12" s="94"/>
      <c r="E12" s="94"/>
      <c r="F12" s="94"/>
      <c r="G12" s="95"/>
    </row>
    <row r="13" spans="1:11" customFormat="1" ht="24" thickBot="1">
      <c r="A13" s="102" t="s">
        <v>36</v>
      </c>
      <c r="B13" s="103"/>
      <c r="C13" s="103"/>
      <c r="D13" s="103"/>
      <c r="E13" s="103"/>
      <c r="F13" s="103"/>
      <c r="G13" s="104"/>
    </row>
    <row r="14" spans="1:11" customFormat="1" ht="53.4" customHeight="1">
      <c r="A14" s="70" t="s">
        <v>41</v>
      </c>
      <c r="B14" s="71"/>
      <c r="C14" s="63" t="s">
        <v>46</v>
      </c>
      <c r="D14" s="64"/>
      <c r="E14" s="64"/>
      <c r="F14" s="64"/>
      <c r="G14" s="65"/>
    </row>
    <row r="15" spans="1:11" customFormat="1" ht="18">
      <c r="A15" s="38" t="s">
        <v>37</v>
      </c>
      <c r="B15" s="39"/>
      <c r="C15" s="66"/>
      <c r="D15" s="66"/>
      <c r="E15" s="66"/>
      <c r="F15" s="66"/>
      <c r="G15" s="67"/>
    </row>
    <row r="16" spans="1:11" customFormat="1" ht="18">
      <c r="A16" s="38" t="s">
        <v>38</v>
      </c>
      <c r="B16" s="39"/>
      <c r="C16" s="66"/>
      <c r="D16" s="66"/>
      <c r="E16" s="66"/>
      <c r="F16" s="66"/>
      <c r="G16" s="67"/>
    </row>
    <row r="17" spans="1:12" customFormat="1" ht="18">
      <c r="A17" s="38" t="s">
        <v>20</v>
      </c>
      <c r="B17" s="39"/>
      <c r="C17" s="66"/>
      <c r="D17" s="66"/>
      <c r="E17" s="66"/>
      <c r="F17" s="66"/>
      <c r="G17" s="67"/>
    </row>
    <row r="18" spans="1:12" customFormat="1" ht="39" customHeight="1" thickBot="1">
      <c r="A18" s="61" t="s">
        <v>39</v>
      </c>
      <c r="B18" s="62"/>
      <c r="C18" s="68"/>
      <c r="D18" s="68"/>
      <c r="E18" s="68"/>
      <c r="F18" s="68"/>
      <c r="G18" s="69"/>
    </row>
    <row r="19" spans="1:12" ht="43.8" thickBot="1">
      <c r="A19" s="12" t="s">
        <v>1</v>
      </c>
      <c r="B19" s="74" t="s">
        <v>31</v>
      </c>
      <c r="C19" s="74"/>
      <c r="D19" s="14" t="s">
        <v>32</v>
      </c>
      <c r="E19" s="14" t="s">
        <v>4</v>
      </c>
      <c r="F19" s="74" t="s">
        <v>33</v>
      </c>
      <c r="G19" s="75"/>
    </row>
    <row r="20" spans="1:12" s="26" customFormat="1">
      <c r="A20" s="13">
        <v>1</v>
      </c>
      <c r="B20" s="86" t="s">
        <v>47</v>
      </c>
      <c r="C20" s="25" t="s">
        <v>48</v>
      </c>
      <c r="D20" s="3" t="s">
        <v>0</v>
      </c>
      <c r="E20" s="3" t="s">
        <v>5</v>
      </c>
      <c r="F20" s="3" t="s">
        <v>2</v>
      </c>
      <c r="G20" s="23"/>
    </row>
    <row r="21" spans="1:12" s="26" customFormat="1">
      <c r="A21" s="13">
        <v>2</v>
      </c>
      <c r="B21" s="86"/>
      <c r="C21" s="27" t="s">
        <v>10</v>
      </c>
      <c r="D21" s="28" t="s">
        <v>49</v>
      </c>
      <c r="E21" s="3" t="s">
        <v>50</v>
      </c>
      <c r="F21" s="3" t="s">
        <v>3</v>
      </c>
      <c r="G21" s="34"/>
      <c r="L21" s="6"/>
    </row>
    <row r="22" spans="1:12" s="26" customFormat="1" ht="30.75" customHeight="1">
      <c r="A22" s="13">
        <v>3</v>
      </c>
      <c r="B22" s="86"/>
      <c r="C22" s="27" t="s">
        <v>51</v>
      </c>
      <c r="D22" s="29" t="s">
        <v>0</v>
      </c>
      <c r="E22" s="3" t="s">
        <v>5</v>
      </c>
      <c r="F22" s="3" t="s">
        <v>2</v>
      </c>
      <c r="G22" s="23"/>
      <c r="L22" s="6"/>
    </row>
    <row r="23" spans="1:12" s="26" customFormat="1">
      <c r="A23" s="13">
        <v>4</v>
      </c>
      <c r="B23" s="86"/>
      <c r="C23" s="27" t="s">
        <v>52</v>
      </c>
      <c r="D23" s="4" t="s">
        <v>0</v>
      </c>
      <c r="E23" s="3" t="s">
        <v>5</v>
      </c>
      <c r="F23" s="3" t="s">
        <v>2</v>
      </c>
      <c r="G23" s="23"/>
      <c r="L23" s="6"/>
    </row>
    <row r="24" spans="1:12" s="26" customFormat="1">
      <c r="A24" s="13">
        <v>5</v>
      </c>
      <c r="B24" s="86"/>
      <c r="C24" s="27" t="s">
        <v>53</v>
      </c>
      <c r="D24" s="4" t="s">
        <v>0</v>
      </c>
      <c r="E24" s="3" t="s">
        <v>5</v>
      </c>
      <c r="F24" s="3" t="s">
        <v>2</v>
      </c>
      <c r="G24" s="23"/>
    </row>
    <row r="25" spans="1:12" s="26" customFormat="1">
      <c r="A25" s="13">
        <v>6</v>
      </c>
      <c r="B25" s="86"/>
      <c r="C25" s="27" t="s">
        <v>54</v>
      </c>
      <c r="D25" s="4" t="s">
        <v>0</v>
      </c>
      <c r="E25" s="3" t="s">
        <v>5</v>
      </c>
      <c r="F25" s="3" t="s">
        <v>2</v>
      </c>
      <c r="G25" s="23"/>
      <c r="L25" s="6"/>
    </row>
    <row r="26" spans="1:12" s="26" customFormat="1">
      <c r="A26" s="13">
        <v>7</v>
      </c>
      <c r="B26" s="86"/>
      <c r="C26" s="27" t="s">
        <v>55</v>
      </c>
      <c r="D26" s="4" t="s">
        <v>0</v>
      </c>
      <c r="E26" s="3" t="s">
        <v>5</v>
      </c>
      <c r="F26" s="3" t="s">
        <v>2</v>
      </c>
      <c r="G26" s="23"/>
      <c r="L26" s="6"/>
    </row>
    <row r="27" spans="1:12" s="26" customFormat="1">
      <c r="A27" s="13">
        <v>8</v>
      </c>
      <c r="B27" s="86"/>
      <c r="C27" s="27" t="s">
        <v>28</v>
      </c>
      <c r="D27" s="3" t="s">
        <v>56</v>
      </c>
      <c r="E27" s="3" t="s">
        <v>9</v>
      </c>
      <c r="F27" s="3" t="s">
        <v>3</v>
      </c>
      <c r="G27" s="34"/>
      <c r="L27" s="6"/>
    </row>
    <row r="28" spans="1:12" s="26" customFormat="1">
      <c r="A28" s="13">
        <v>9</v>
      </c>
      <c r="B28" s="86"/>
      <c r="C28" s="27" t="s">
        <v>57</v>
      </c>
      <c r="D28" s="3" t="s">
        <v>0</v>
      </c>
      <c r="E28" s="3" t="s">
        <v>5</v>
      </c>
      <c r="F28" s="3" t="s">
        <v>2</v>
      </c>
      <c r="G28" s="23"/>
    </row>
    <row r="29" spans="1:12" s="26" customFormat="1">
      <c r="A29" s="13">
        <v>10</v>
      </c>
      <c r="B29" s="86"/>
      <c r="C29" s="27" t="s">
        <v>58</v>
      </c>
      <c r="D29" s="3" t="s">
        <v>0</v>
      </c>
      <c r="E29" s="3" t="s">
        <v>5</v>
      </c>
      <c r="F29" s="3" t="s">
        <v>2</v>
      </c>
      <c r="G29" s="23"/>
    </row>
    <row r="30" spans="1:12" s="26" customFormat="1">
      <c r="A30" s="13">
        <v>11</v>
      </c>
      <c r="B30" s="86"/>
      <c r="C30" s="27" t="s">
        <v>59</v>
      </c>
      <c r="D30" s="3" t="s">
        <v>0</v>
      </c>
      <c r="E30" s="3" t="s">
        <v>5</v>
      </c>
      <c r="F30" s="3" t="s">
        <v>2</v>
      </c>
      <c r="G30" s="23"/>
    </row>
    <row r="31" spans="1:12" s="26" customFormat="1">
      <c r="A31" s="13">
        <v>12</v>
      </c>
      <c r="B31" s="86"/>
      <c r="C31" s="27" t="s">
        <v>60</v>
      </c>
      <c r="D31" s="3" t="s">
        <v>0</v>
      </c>
      <c r="E31" s="3" t="s">
        <v>5</v>
      </c>
      <c r="F31" s="3" t="s">
        <v>2</v>
      </c>
      <c r="G31" s="23"/>
    </row>
    <row r="32" spans="1:12" s="26" customFormat="1">
      <c r="A32" s="13">
        <v>13</v>
      </c>
      <c r="B32" s="86"/>
      <c r="C32" s="27" t="s">
        <v>61</v>
      </c>
      <c r="D32" s="4" t="s">
        <v>62</v>
      </c>
      <c r="E32" s="3" t="s">
        <v>8</v>
      </c>
      <c r="F32" s="3" t="s">
        <v>3</v>
      </c>
      <c r="G32" s="34"/>
      <c r="L32" s="6"/>
    </row>
    <row r="33" spans="1:12" s="26" customFormat="1">
      <c r="A33" s="13">
        <v>14</v>
      </c>
      <c r="B33" s="86"/>
      <c r="C33" s="27" t="s">
        <v>63</v>
      </c>
      <c r="D33" s="4" t="s">
        <v>0</v>
      </c>
      <c r="E33" s="3" t="s">
        <v>5</v>
      </c>
      <c r="F33" s="3" t="s">
        <v>2</v>
      </c>
      <c r="G33" s="23"/>
      <c r="L33" s="6"/>
    </row>
    <row r="34" spans="1:12" s="26" customFormat="1">
      <c r="A34" s="13">
        <v>15</v>
      </c>
      <c r="B34" s="86"/>
      <c r="C34" s="27" t="s">
        <v>64</v>
      </c>
      <c r="D34" s="3" t="s">
        <v>0</v>
      </c>
      <c r="E34" s="3" t="s">
        <v>5</v>
      </c>
      <c r="F34" s="3" t="s">
        <v>2</v>
      </c>
      <c r="G34" s="23"/>
      <c r="L34" s="6"/>
    </row>
    <row r="35" spans="1:12" s="26" customFormat="1">
      <c r="A35" s="13">
        <v>16</v>
      </c>
      <c r="B35" s="86"/>
      <c r="C35" s="27" t="s">
        <v>65</v>
      </c>
      <c r="D35" s="3" t="s">
        <v>0</v>
      </c>
      <c r="E35" s="3" t="s">
        <v>5</v>
      </c>
      <c r="F35" s="3" t="s">
        <v>2</v>
      </c>
      <c r="G35" s="23"/>
    </row>
    <row r="36" spans="1:12" s="26" customFormat="1">
      <c r="A36" s="13">
        <v>17</v>
      </c>
      <c r="B36" s="86"/>
      <c r="C36" s="27" t="s">
        <v>66</v>
      </c>
      <c r="D36" s="3" t="s">
        <v>0</v>
      </c>
      <c r="E36" s="3" t="s">
        <v>5</v>
      </c>
      <c r="F36" s="3" t="s">
        <v>2</v>
      </c>
      <c r="G36" s="23"/>
      <c r="L36" s="6"/>
    </row>
    <row r="37" spans="1:12" s="26" customFormat="1" ht="15" customHeight="1">
      <c r="A37" s="13">
        <v>18</v>
      </c>
      <c r="B37" s="86"/>
      <c r="C37" s="27" t="s">
        <v>67</v>
      </c>
      <c r="D37" s="3" t="s">
        <v>0</v>
      </c>
      <c r="E37" s="3" t="s">
        <v>5</v>
      </c>
      <c r="F37" s="3" t="s">
        <v>2</v>
      </c>
      <c r="G37" s="23"/>
    </row>
    <row r="38" spans="1:12" s="26" customFormat="1">
      <c r="A38" s="13">
        <v>19</v>
      </c>
      <c r="B38" s="86"/>
      <c r="C38" s="27" t="s">
        <v>68</v>
      </c>
      <c r="D38" s="3" t="s">
        <v>0</v>
      </c>
      <c r="E38" s="3" t="s">
        <v>5</v>
      </c>
      <c r="F38" s="3" t="s">
        <v>2</v>
      </c>
      <c r="G38" s="23"/>
      <c r="L38" s="6"/>
    </row>
    <row r="39" spans="1:12" s="26" customFormat="1">
      <c r="A39" s="13">
        <v>20</v>
      </c>
      <c r="B39" s="86"/>
      <c r="C39" s="27" t="s">
        <v>69</v>
      </c>
      <c r="D39" s="3" t="s">
        <v>0</v>
      </c>
      <c r="E39" s="3" t="s">
        <v>5</v>
      </c>
      <c r="F39" s="3" t="s">
        <v>2</v>
      </c>
      <c r="G39" s="23"/>
    </row>
    <row r="40" spans="1:12" s="26" customFormat="1">
      <c r="A40" s="13">
        <v>21</v>
      </c>
      <c r="B40" s="86"/>
      <c r="C40" s="27" t="s">
        <v>70</v>
      </c>
      <c r="D40" s="3" t="s">
        <v>0</v>
      </c>
      <c r="E40" s="3" t="s">
        <v>5</v>
      </c>
      <c r="F40" s="3" t="s">
        <v>2</v>
      </c>
      <c r="G40" s="23"/>
      <c r="L40" s="30"/>
    </row>
    <row r="41" spans="1:12" s="26" customFormat="1">
      <c r="A41" s="13">
        <v>22</v>
      </c>
      <c r="B41" s="86"/>
      <c r="C41" s="31" t="s">
        <v>71</v>
      </c>
      <c r="D41" s="3" t="s">
        <v>0</v>
      </c>
      <c r="E41" s="3" t="s">
        <v>5</v>
      </c>
      <c r="F41" s="3" t="s">
        <v>2</v>
      </c>
      <c r="G41" s="23"/>
      <c r="L41" s="6"/>
    </row>
    <row r="42" spans="1:12" s="26" customFormat="1" ht="15" customHeight="1">
      <c r="A42" s="13">
        <v>23</v>
      </c>
      <c r="B42" s="87" t="s">
        <v>72</v>
      </c>
      <c r="C42" s="32" t="s">
        <v>73</v>
      </c>
      <c r="D42" s="3" t="s">
        <v>0</v>
      </c>
      <c r="E42" s="3" t="s">
        <v>5</v>
      </c>
      <c r="F42" s="3" t="s">
        <v>2</v>
      </c>
      <c r="G42" s="23"/>
      <c r="L42" s="6"/>
    </row>
    <row r="43" spans="1:12" s="26" customFormat="1">
      <c r="A43" s="13">
        <v>24</v>
      </c>
      <c r="B43" s="88"/>
      <c r="C43" s="20" t="s">
        <v>74</v>
      </c>
      <c r="D43" s="3" t="s">
        <v>75</v>
      </c>
      <c r="E43" s="3" t="s">
        <v>6</v>
      </c>
      <c r="F43" s="3" t="s">
        <v>3</v>
      </c>
      <c r="G43" s="35"/>
      <c r="L43" s="6"/>
    </row>
    <row r="44" spans="1:12" s="26" customFormat="1">
      <c r="A44" s="13">
        <v>25</v>
      </c>
      <c r="B44" s="88"/>
      <c r="C44" s="20" t="s">
        <v>76</v>
      </c>
      <c r="D44" s="3" t="s">
        <v>77</v>
      </c>
      <c r="E44" s="3" t="s">
        <v>78</v>
      </c>
      <c r="F44" s="3" t="s">
        <v>3</v>
      </c>
      <c r="G44" s="34"/>
      <c r="L44" s="6"/>
    </row>
    <row r="45" spans="1:12" s="26" customFormat="1">
      <c r="A45" s="13">
        <v>26</v>
      </c>
      <c r="B45" s="88"/>
      <c r="C45" s="20" t="s">
        <v>79</v>
      </c>
      <c r="D45" s="3" t="s">
        <v>0</v>
      </c>
      <c r="E45" s="3" t="s">
        <v>5</v>
      </c>
      <c r="F45" s="3" t="s">
        <v>2</v>
      </c>
      <c r="G45" s="23"/>
      <c r="L45" s="6"/>
    </row>
    <row r="46" spans="1:12" s="26" customFormat="1">
      <c r="A46" s="13">
        <v>27</v>
      </c>
      <c r="B46" s="88"/>
      <c r="C46" s="20" t="s">
        <v>80</v>
      </c>
      <c r="D46" s="3" t="s">
        <v>0</v>
      </c>
      <c r="E46" s="3" t="s">
        <v>5</v>
      </c>
      <c r="F46" s="3" t="s">
        <v>2</v>
      </c>
      <c r="G46" s="23"/>
      <c r="L46" s="6"/>
    </row>
    <row r="47" spans="1:12" s="26" customFormat="1">
      <c r="A47" s="13">
        <v>28</v>
      </c>
      <c r="B47" s="88"/>
      <c r="C47" s="32" t="s">
        <v>81</v>
      </c>
      <c r="D47" s="3" t="s">
        <v>0</v>
      </c>
      <c r="E47" s="3" t="s">
        <v>5</v>
      </c>
      <c r="F47" s="3" t="s">
        <v>2</v>
      </c>
      <c r="G47" s="23"/>
      <c r="L47" s="6"/>
    </row>
    <row r="48" spans="1:12" s="26" customFormat="1" ht="15.75" customHeight="1">
      <c r="A48" s="13">
        <v>29</v>
      </c>
      <c r="B48" s="89"/>
      <c r="C48" s="33" t="s">
        <v>82</v>
      </c>
      <c r="D48" s="3" t="s">
        <v>0</v>
      </c>
      <c r="E48" s="3" t="s">
        <v>5</v>
      </c>
      <c r="F48" s="3" t="s">
        <v>2</v>
      </c>
      <c r="G48" s="23"/>
    </row>
    <row r="49" spans="1:12" s="26" customFormat="1">
      <c r="A49" s="13">
        <v>30</v>
      </c>
      <c r="B49" s="90" t="s">
        <v>83</v>
      </c>
      <c r="C49" s="91"/>
      <c r="D49" s="3" t="s">
        <v>0</v>
      </c>
      <c r="E49" s="3" t="s">
        <v>5</v>
      </c>
      <c r="F49" s="3" t="s">
        <v>2</v>
      </c>
      <c r="G49" s="23"/>
    </row>
    <row r="50" spans="1:12" s="26" customFormat="1">
      <c r="A50" s="13">
        <v>31</v>
      </c>
      <c r="B50" s="90" t="s">
        <v>84</v>
      </c>
      <c r="C50" s="91"/>
      <c r="D50" s="3" t="s">
        <v>0</v>
      </c>
      <c r="E50" s="3" t="s">
        <v>5</v>
      </c>
      <c r="F50" s="3" t="s">
        <v>2</v>
      </c>
      <c r="G50" s="23"/>
    </row>
    <row r="51" spans="1:12" s="26" customFormat="1" ht="15" customHeight="1">
      <c r="A51" s="13">
        <v>32</v>
      </c>
      <c r="B51" s="90" t="s">
        <v>29</v>
      </c>
      <c r="C51" s="91"/>
      <c r="D51" s="3" t="s">
        <v>85</v>
      </c>
      <c r="E51" s="3" t="s">
        <v>7</v>
      </c>
      <c r="F51" s="3" t="s">
        <v>3</v>
      </c>
      <c r="G51" s="34"/>
    </row>
    <row r="52" spans="1:12" s="26" customFormat="1" ht="15" customHeight="1" thickBot="1">
      <c r="A52" s="13">
        <v>33</v>
      </c>
      <c r="B52" s="72" t="s">
        <v>30</v>
      </c>
      <c r="C52" s="73"/>
      <c r="D52" s="3" t="s">
        <v>86</v>
      </c>
      <c r="E52" s="3" t="s">
        <v>87</v>
      </c>
      <c r="F52" s="3" t="s">
        <v>3</v>
      </c>
      <c r="G52" s="34"/>
      <c r="L52" s="6"/>
    </row>
    <row r="53" spans="1:12" customFormat="1">
      <c r="A53" s="45" t="s">
        <v>42</v>
      </c>
      <c r="B53" s="46"/>
      <c r="C53" s="47"/>
      <c r="D53" s="7" t="s">
        <v>21</v>
      </c>
      <c r="E53" s="7" t="s">
        <v>22</v>
      </c>
      <c r="F53" s="51" t="s">
        <v>23</v>
      </c>
      <c r="G53" s="52"/>
    </row>
    <row r="54" spans="1:12" customFormat="1">
      <c r="A54" s="48"/>
      <c r="B54" s="49"/>
      <c r="C54" s="50"/>
      <c r="D54" s="36"/>
      <c r="E54" s="24">
        <f>+ROUND(D54*0.2,2)</f>
        <v>0</v>
      </c>
      <c r="F54" s="56">
        <f>SUM(D54:E54)</f>
        <v>0</v>
      </c>
      <c r="G54" s="57"/>
    </row>
    <row r="55" spans="1:12" customFormat="1">
      <c r="A55" s="58" t="s">
        <v>44</v>
      </c>
      <c r="B55" s="59"/>
      <c r="C55" s="59"/>
      <c r="D55" s="59"/>
      <c r="E55" s="59"/>
      <c r="F55" s="60"/>
      <c r="G55" s="23"/>
    </row>
    <row r="56" spans="1:12" customFormat="1">
      <c r="A56" s="5"/>
      <c r="B56" s="15"/>
      <c r="C56" s="15"/>
      <c r="D56" s="15"/>
      <c r="E56" s="15"/>
      <c r="F56" s="15"/>
      <c r="G56" s="8"/>
    </row>
    <row r="57" spans="1:12" customFormat="1">
      <c r="A57" s="53" t="s">
        <v>24</v>
      </c>
      <c r="B57" s="54"/>
      <c r="C57" s="54"/>
      <c r="D57" s="54"/>
      <c r="E57" s="54"/>
      <c r="F57" s="54"/>
      <c r="G57" s="55"/>
    </row>
    <row r="58" spans="1:12" customFormat="1">
      <c r="A58" s="5"/>
      <c r="B58" s="15"/>
      <c r="C58" s="15"/>
      <c r="D58" s="15"/>
      <c r="E58" s="15"/>
      <c r="F58" s="15"/>
      <c r="G58" s="8"/>
    </row>
    <row r="59" spans="1:12" customFormat="1">
      <c r="A59" s="5"/>
      <c r="B59" s="16" t="s">
        <v>25</v>
      </c>
      <c r="C59" s="37"/>
      <c r="D59" s="15"/>
      <c r="E59" s="77"/>
      <c r="F59" s="78"/>
      <c r="G59" s="79"/>
    </row>
    <row r="60" spans="1:12" customFormat="1">
      <c r="A60" s="5"/>
      <c r="B60" s="16"/>
      <c r="C60" s="15"/>
      <c r="D60" s="15"/>
      <c r="E60" s="80"/>
      <c r="F60" s="81"/>
      <c r="G60" s="82"/>
    </row>
    <row r="61" spans="1:12" customFormat="1">
      <c r="A61" s="5"/>
      <c r="B61" s="16"/>
      <c r="C61" s="15"/>
      <c r="D61" s="15"/>
      <c r="E61" s="80"/>
      <c r="F61" s="81"/>
      <c r="G61" s="82"/>
    </row>
    <row r="62" spans="1:12" customFormat="1">
      <c r="A62" s="5"/>
      <c r="B62" s="9" t="s">
        <v>26</v>
      </c>
      <c r="C62" s="21"/>
      <c r="D62" s="15"/>
      <c r="E62" s="83"/>
      <c r="F62" s="84"/>
      <c r="G62" s="85"/>
    </row>
    <row r="63" spans="1:12" customFormat="1" ht="15" thickBot="1">
      <c r="A63" s="10"/>
      <c r="B63" s="11"/>
      <c r="C63" s="11"/>
      <c r="D63" s="11"/>
      <c r="E63" s="43" t="s">
        <v>27</v>
      </c>
      <c r="F63" s="43"/>
      <c r="G63" s="44"/>
    </row>
    <row r="64" spans="1:12">
      <c r="G64" s="1"/>
    </row>
    <row r="65" spans="1:7">
      <c r="G65" s="1"/>
    </row>
    <row r="66" spans="1:7" customFormat="1">
      <c r="A66" s="76" t="s">
        <v>34</v>
      </c>
      <c r="B66" s="76"/>
      <c r="C66" s="76"/>
      <c r="D66" s="76"/>
      <c r="E66" s="76"/>
      <c r="F66" s="76"/>
      <c r="G66" s="76"/>
    </row>
    <row r="67" spans="1:7" customFormat="1">
      <c r="A67" s="76" t="s">
        <v>88</v>
      </c>
      <c r="B67" s="76"/>
      <c r="C67" s="76"/>
      <c r="D67" s="76"/>
      <c r="E67" s="76"/>
      <c r="F67" s="76"/>
      <c r="G67" s="76"/>
    </row>
    <row r="68" spans="1:7">
      <c r="G68" s="22" t="s">
        <v>0</v>
      </c>
    </row>
    <row r="69" spans="1:7">
      <c r="G69" s="22" t="s">
        <v>43</v>
      </c>
    </row>
  </sheetData>
  <sheetProtection formatCells="0" formatColumns="0" formatRows="0" selectLockedCells="1"/>
  <mergeCells count="50">
    <mergeCell ref="A67:G67"/>
    <mergeCell ref="A1:G1"/>
    <mergeCell ref="A3:G3"/>
    <mergeCell ref="A4:B4"/>
    <mergeCell ref="C4:G4"/>
    <mergeCell ref="A5:B5"/>
    <mergeCell ref="C5:G5"/>
    <mergeCell ref="A6:B6"/>
    <mergeCell ref="C6:G6"/>
    <mergeCell ref="A7:B7"/>
    <mergeCell ref="C7:G7"/>
    <mergeCell ref="A13:G13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5:B15"/>
    <mergeCell ref="B52:C52"/>
    <mergeCell ref="B19:C19"/>
    <mergeCell ref="F19:G19"/>
    <mergeCell ref="A66:G66"/>
    <mergeCell ref="E59:G60"/>
    <mergeCell ref="E61:G62"/>
    <mergeCell ref="B20:B41"/>
    <mergeCell ref="B42:B48"/>
    <mergeCell ref="B49:C49"/>
    <mergeCell ref="B50:C50"/>
    <mergeCell ref="B51:C51"/>
    <mergeCell ref="A16:B16"/>
    <mergeCell ref="A2:G2"/>
    <mergeCell ref="E63:G63"/>
    <mergeCell ref="A53:C54"/>
    <mergeCell ref="F53:G53"/>
    <mergeCell ref="A57:G57"/>
    <mergeCell ref="F54:G54"/>
    <mergeCell ref="A55:F55"/>
    <mergeCell ref="A17:B17"/>
    <mergeCell ref="A18:B18"/>
    <mergeCell ref="C14:G14"/>
    <mergeCell ref="C15:G15"/>
    <mergeCell ref="C16:G16"/>
    <mergeCell ref="C17:G17"/>
    <mergeCell ref="C18:G18"/>
    <mergeCell ref="A14:B14"/>
  </mergeCells>
  <dataValidations count="10">
    <dataValidation type="list" allowBlank="1" showInputMessage="1" showErrorMessage="1" sqref="G55 G20 G22:G26 G28:G31 G33:G42 G45:G50">
      <formula1>$G$68:$G$69</formula1>
    </dataValidation>
    <dataValidation type="decimal" allowBlank="1" showInputMessage="1" showErrorMessage="1" sqref="D54">
      <formula1>69999</formula1>
      <formula2>999999</formula2>
    </dataValidation>
    <dataValidation type="whole" operator="greaterThanOrEqual" allowBlank="1" showInputMessage="1" showErrorMessage="1" sqref="G21">
      <formula1>0</formula1>
    </dataValidation>
    <dataValidation type="whole" operator="greaterThanOrEqual" allowBlank="1" showInputMessage="1" showErrorMessage="1" sqref="G27">
      <formula1>0</formula1>
    </dataValidation>
    <dataValidation type="whole" operator="greaterThanOrEqual" allowBlank="1" showInputMessage="1" showErrorMessage="1" sqref="G32">
      <formula1>0</formula1>
    </dataValidation>
    <dataValidation type="decimal" operator="greaterThanOrEqual" allowBlank="1" showInputMessage="1" showErrorMessage="1" sqref="G43">
      <formula1>0</formula1>
    </dataValidation>
    <dataValidation type="whole" operator="greaterThanOrEqual" allowBlank="1" showInputMessage="1" showErrorMessage="1" sqref="G44">
      <formula1>0</formula1>
    </dataValidation>
    <dataValidation type="whole" operator="greaterThanOrEqual" allowBlank="1" showInputMessage="1" showErrorMessage="1" sqref="G51">
      <formula1>0</formula1>
    </dataValidation>
    <dataValidation type="whole" operator="greaterThanOrEqual" allowBlank="1" showInputMessage="1" showErrorMessage="1" sqref="G52">
      <formula1>0</formula1>
    </dataValidation>
    <dataValidation type="date" operator="greaterThanOrEqual" allowBlank="1" showInputMessage="1" showErrorMessage="1" sqref="C59">
      <formula1>45356</formula1>
    </dataValidation>
  </dataValidations>
  <pageMargins left="0.23622047244094491" right="0.23622047244094491" top="0.66" bottom="0.74803149606299213" header="0.38" footer="0.31496062992125984"/>
  <pageSetup paperSize="9" scale="61" fitToHeight="0" orientation="portrait" r:id="rId1"/>
  <headerFooter>
    <oddHeader>&amp;LPríloha č. 1: Vymedzenie predmetu prieskumu trhu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Cisterna+Aplikátor</vt:lpstr>
      <vt:lpstr>'Cisterna+Aplikátor'!Názvy_tisku</vt:lpstr>
      <vt:lpstr>'Cisterna+Aplikátor'!Oblast_tisku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Ferko Marek</dc:creator>
  <cp:lastModifiedBy>Ferko-Dell</cp:lastModifiedBy>
  <cp:lastPrinted>2024-03-04T19:48:23Z</cp:lastPrinted>
  <dcterms:created xsi:type="dcterms:W3CDTF">2020-11-25T07:58:12Z</dcterms:created>
  <dcterms:modified xsi:type="dcterms:W3CDTF">2024-03-05T20:19:26Z</dcterms:modified>
</cp:coreProperties>
</file>