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46-2024 Kancelársky papier\03. Príprava\06. PT\01. Odoslanie PT\"/>
    </mc:Choice>
  </mc:AlternateContent>
  <bookViews>
    <workbookView xWindow="0" yWindow="0" windowWidth="23040" windowHeight="9195"/>
  </bookViews>
  <sheets>
    <sheet name="Špecifikácia predmetu PT" sheetId="8" r:id="rId1"/>
  </sheets>
  <definedNames>
    <definedName name="_xlnm.Print_Area" localSheetId="0">'Špecifikácia predmetu PT'!$A$1:$F$89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8" l="1"/>
  <c r="G30" i="8"/>
  <c r="G31" i="8"/>
  <c r="G32" i="8"/>
  <c r="G33" i="8"/>
  <c r="G34" i="8"/>
  <c r="G28" i="8"/>
  <c r="F29" i="8"/>
  <c r="F30" i="8"/>
  <c r="F31" i="8"/>
  <c r="F32" i="8"/>
  <c r="F33" i="8"/>
  <c r="F34" i="8"/>
  <c r="F28" i="8"/>
</calcChain>
</file>

<file path=xl/sharedStrings.xml><?xml version="1.0" encoding="utf-8"?>
<sst xmlns="http://schemas.openxmlformats.org/spreadsheetml/2006/main" count="173" uniqueCount="104">
  <si>
    <t>Položka č. 1</t>
  </si>
  <si>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</si>
  <si>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</si>
  <si>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</si>
  <si>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</si>
  <si>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</si>
  <si>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</si>
  <si>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</si>
  <si>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MJ</t>
  </si>
  <si>
    <t>Názov položky predmetu zákazky</t>
  </si>
  <si>
    <t>1.</t>
  </si>
  <si>
    <t xml:space="preserve">3.1.a)  Rozdelenie na časti: </t>
  </si>
  <si>
    <t>3.1.b)  Zoznam položiek:</t>
  </si>
  <si>
    <t>Poradové číslo</t>
  </si>
  <si>
    <t>3.2 Dostupnosť na trhu:</t>
  </si>
  <si>
    <t>Áno</t>
  </si>
  <si>
    <t>Nie</t>
  </si>
  <si>
    <t>2.  FUNKČNÁ ŠPECIFIKÁCIA PREDMETU ZÁKAZKY</t>
  </si>
  <si>
    <t>3.  ROZDELENIE a DOSTUPNOSŤ PREDMETU ZÁKAZKY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</si>
  <si>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</si>
  <si>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</si>
  <si>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</si>
  <si>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</si>
  <si>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</si>
  <si>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</si>
  <si>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</si>
  <si>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</si>
  <si>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</si>
  <si>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</si>
  <si>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</si>
  <si>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</si>
  <si>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</si>
  <si>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</si>
  <si>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2.</t>
  </si>
  <si>
    <t>3.</t>
  </si>
  <si>
    <t>4.</t>
  </si>
  <si>
    <t>tovar, služba</t>
  </si>
  <si>
    <t>Poznámka:</t>
  </si>
  <si>
    <t>- povinné údaje vyplní uchádzač</t>
  </si>
  <si>
    <t>60000000-8 Dopravné služby (bez prepravy odpadu)</t>
  </si>
  <si>
    <t>5.</t>
  </si>
  <si>
    <t>6.</t>
  </si>
  <si>
    <t>7.</t>
  </si>
  <si>
    <t>Predpokladané množstvo MJ za zmluvné obdobie
36 mesiacov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</si>
  <si>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</si>
  <si>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</si>
  <si>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t>Požadované minimálne technické vlastnosti, parametre a hodnoty predmetu zákazky</t>
  </si>
  <si>
    <t>Kancelársky papier</t>
  </si>
  <si>
    <t>30192000-1 Kancelárske potreby</t>
  </si>
  <si>
    <t>30197643-5 Papier na fotokopírovanie</t>
  </si>
  <si>
    <t>30197630-1 Papier na tlač alebo iné grafické účely</t>
  </si>
  <si>
    <t>Položka č. 2</t>
  </si>
  <si>
    <t>Položka č. 3</t>
  </si>
  <si>
    <t>Položka č. 4</t>
  </si>
  <si>
    <t>Položka č. 5</t>
  </si>
  <si>
    <t>Položka č. 6</t>
  </si>
  <si>
    <t>Položka č. 7</t>
  </si>
  <si>
    <t>Kopírovací papier A3 biely</t>
  </si>
  <si>
    <t>Kopírovací papier A4  biely</t>
  </si>
  <si>
    <t>Kopírovací papier A5  biely</t>
  </si>
  <si>
    <t>Kopírovací papier A4 farebný</t>
  </si>
  <si>
    <t>Uhľový papier A4, farba čierna</t>
  </si>
  <si>
    <t>Foto papier lesklý A4</t>
  </si>
  <si>
    <t>Dvojhárky papiera</t>
  </si>
  <si>
    <t>bal</t>
  </si>
  <si>
    <t>Predpokladané množstvo MJ za zmluvné obdobie
12 mesiacov</t>
  </si>
  <si>
    <t>Predpokladané množstvo MJ za zmluvné obdobie
24 mesiacov</t>
  </si>
  <si>
    <t>P.č.</t>
  </si>
  <si>
    <t>Opis a požadované parametre položky predmetu zákazky</t>
  </si>
  <si>
    <t>Parameter</t>
  </si>
  <si>
    <t>Jednotka</t>
  </si>
  <si>
    <t>Hodnota</t>
  </si>
  <si>
    <t>Norma</t>
  </si>
  <si>
    <t>Kopírovací papier A3 biely pre obojstranné kopírovanie a tlač vo vysokorýchlostných tlačiarňach a kopírovacích strojoch, kvalita papiera B, balenie po 500 listov</t>
  </si>
  <si>
    <t>Hmotnosť</t>
  </si>
  <si>
    <t>g/m2</t>
  </si>
  <si>
    <t>± 3</t>
  </si>
  <si>
    <t>ISO 536</t>
  </si>
  <si>
    <t>Hrúbka</t>
  </si>
  <si>
    <t>mm/1000</t>
  </si>
  <si>
    <t>± 4</t>
  </si>
  <si>
    <t>ISO 534</t>
  </si>
  <si>
    <t>Tuhosť - pozdĺžna</t>
  </si>
  <si>
    <t>mN</t>
  </si>
  <si>
    <t>± 15</t>
  </si>
  <si>
    <t>ISO 2493</t>
  </si>
  <si>
    <t>Tuhosť - priečna</t>
  </si>
  <si>
    <t>± 10</t>
  </si>
  <si>
    <t>Drsnosť</t>
  </si>
  <si>
    <t>ml/min</t>
  </si>
  <si>
    <t>± 50</t>
  </si>
  <si>
    <t>ISO 8791-2</t>
  </si>
  <si>
    <t>Jasnosť/CIE</t>
  </si>
  <si>
    <t>%</t>
  </si>
  <si>
    <t>ISO 11475</t>
  </si>
  <si>
    <t>Opacita</t>
  </si>
  <si>
    <t>min. 91</t>
  </si>
  <si>
    <t>ISO 2471</t>
  </si>
  <si>
    <t>Kopírovací papier A4  biely pre obojstranné kopírovanie a tlač vo vysokorýchlostných tlačiarňach a kopírovacích strojoch, kvalita papiera B, balenie po 500 listov</t>
  </si>
  <si>
    <t>Kopírovací papier A5  biely pre obojstranné kopírovanie a tlač vo vysokorýchlostných tlačiarňach a kopírovacích strojoch, kvalita papiera B, balenie po 500 listov</t>
  </si>
  <si>
    <t>Kopírovací papier A4 farebný, papier intenzívny 80 g/m², balenie po 250 listov, mix farieb (rôzne farby)</t>
  </si>
  <si>
    <t>Uhľový papier A4, farba čierna, vrchná strana papiera je lesklá, balenie po 100 listov</t>
  </si>
  <si>
    <t>Foto papier lesklý A4, min. 5 vrstvový, zabezpečujúci rýchle schnutie a ochranu tlačených fotografií, musí mať vrstvu zabraňujúcu vlneniu papiera, vrstvu absorbujúcu vodu a min. 2 PE, hmotnosť min. 200 g/m2, balenie po 50 listov</t>
  </si>
  <si>
    <t>Dvojhárky papiera - úprava čistá, linajková, štvorčeková, skladaný bezdrevný papier formátu A3, preložený do formátu A4, balený vo fólii, balenie po 200 hárkov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</si>
</sst>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31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Border="1" applyAlignment="1" applyProtection="1">
      <alignment horizontal="center" wrapText="1"/>
      <protection locked="0"/>
    </xf>
    <xf numFmtId="164" fontId="7" fillId="0" borderId="0" xfId="5" applyNumberFormat="1" applyFont="1" applyAlignment="1" applyProtection="1">
      <alignment wrapText="1"/>
      <protection locked="0"/>
    </xf>
    <xf numFmtId="0" fontId="12" fillId="5" borderId="10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Fill="1" applyBorder="1" applyProtection="1">
      <protection locked="0"/>
    </xf>
    <xf numFmtId="164" fontId="14" fillId="0" borderId="0" xfId="6" applyNumberFormat="1" applyFont="1" applyAlignment="1" applyProtection="1">
      <alignment horizontal="right"/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2" borderId="5" xfId="5" applyFont="1" applyFill="1" applyBorder="1" applyAlignment="1" applyProtection="1">
      <alignment horizontal="right" vertical="center" wrapText="1"/>
      <protection locked="0"/>
    </xf>
    <xf numFmtId="0" fontId="11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16" fontId="5" fillId="6" borderId="0" xfId="0" applyNumberFormat="1" applyFont="1" applyFill="1" applyAlignment="1" applyProtection="1">
      <alignment horizontal="left" vertical="top" wrapText="1"/>
      <protection locked="0"/>
    </xf>
    <xf numFmtId="0" fontId="2" fillId="6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vertical="top" wrapText="1"/>
      <protection locked="0"/>
    </xf>
    <xf numFmtId="16" fontId="5" fillId="0" borderId="0" xfId="0" applyNumberFormat="1" applyFont="1" applyFill="1" applyAlignment="1" applyProtection="1">
      <alignment wrapText="1"/>
      <protection locked="0"/>
    </xf>
    <xf numFmtId="16" fontId="9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5" fillId="0" borderId="0" xfId="1" applyNumberFormat="1" applyFont="1" applyBorder="1" applyAlignment="1" applyProtection="1">
      <alignment horizontal="left" vertical="top" wrapText="1"/>
      <protection locked="0"/>
    </xf>
    <xf numFmtId="49" fontId="5" fillId="0" borderId="0" xfId="1" applyNumberFormat="1" applyFont="1" applyBorder="1" applyAlignment="1" applyProtection="1">
      <alignment horizontal="center" vertical="top" wrapText="1"/>
      <protection locked="0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12" fillId="0" borderId="6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2" fillId="0" borderId="0" xfId="0" applyFont="1" applyAlignment="1">
      <alignment wrapText="1"/>
    </xf>
    <xf numFmtId="0" fontId="2" fillId="0" borderId="2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6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16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23</xdr:row>
          <xdr:rowOff>0</xdr:rowOff>
        </xdr:from>
        <xdr:to>
          <xdr:col>1</xdr:col>
          <xdr:colOff>885825</xdr:colOff>
          <xdr:row>23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24</xdr:row>
          <xdr:rowOff>9525</xdr:rowOff>
        </xdr:from>
        <xdr:to>
          <xdr:col>1</xdr:col>
          <xdr:colOff>885825</xdr:colOff>
          <xdr:row>24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36</xdr:row>
          <xdr:rowOff>9525</xdr:rowOff>
        </xdr:from>
        <xdr:to>
          <xdr:col>1</xdr:col>
          <xdr:colOff>885825</xdr:colOff>
          <xdr:row>36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37</xdr:row>
          <xdr:rowOff>0</xdr:rowOff>
        </xdr:from>
        <xdr:to>
          <xdr:col>1</xdr:col>
          <xdr:colOff>885825</xdr:colOff>
          <xdr:row>38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103"/>
  <sheetViews>
    <sheetView showGridLines="0" tabSelected="1" topLeftCell="B1" zoomScale="90" zoomScaleNormal="90" workbookViewId="0">
      <selection activeCell="B1" sqref="B1:F1"/>
    </sheetView>
  </sheetViews>
  <sheetFormatPr defaultRowHeight="12.75" x14ac:dyDescent="0.2"/>
  <cols>
    <col min="1" max="1" width="5.5703125" style="11" customWidth="1"/>
    <col min="2" max="2" width="21.5703125" style="11" customWidth="1"/>
    <col min="3" max="3" width="36.85546875" style="11" customWidth="1"/>
    <col min="4" max="4" width="36.42578125" style="26" customWidth="1"/>
    <col min="5" max="5" width="16.7109375" style="26" customWidth="1"/>
    <col min="6" max="6" width="19.7109375" style="16" customWidth="1"/>
    <col min="7" max="7" width="17.140625" style="11" customWidth="1"/>
    <col min="8" max="16384" width="9.140625" style="11"/>
  </cols>
  <sheetData>
    <row r="1" spans="2:7" s="12" customFormat="1" ht="22.5" customHeight="1" x14ac:dyDescent="0.2">
      <c r="B1" s="130"/>
      <c r="C1" s="130"/>
      <c r="D1" s="130"/>
      <c r="E1" s="130"/>
      <c r="F1" s="130"/>
    </row>
    <row r="2" spans="2:7" ht="24.95" customHeight="1" x14ac:dyDescent="0.2">
      <c r="B2" s="13" t="s">
        <v>32</v>
      </c>
      <c r="C2" s="14"/>
      <c r="D2" s="52"/>
      <c r="E2" s="52"/>
      <c r="F2" s="52"/>
    </row>
    <row r="3" spans="2:7" ht="24.95" customHeight="1" x14ac:dyDescent="0.2">
      <c r="B3" s="13" t="s">
        <v>31</v>
      </c>
      <c r="C3" s="15"/>
      <c r="D3" s="52"/>
      <c r="E3" s="52"/>
      <c r="F3" s="52"/>
    </row>
    <row r="4" spans="2:7" ht="15.75" customHeight="1" x14ac:dyDescent="0.2">
      <c r="B4" s="52"/>
      <c r="C4" s="52"/>
      <c r="D4" s="52"/>
      <c r="E4" s="52"/>
      <c r="F4" s="52"/>
    </row>
    <row r="5" spans="2:7" s="16" customFormat="1" ht="20.100000000000001" customHeight="1" x14ac:dyDescent="0.25">
      <c r="B5" s="111" t="s">
        <v>3</v>
      </c>
      <c r="C5" s="111"/>
      <c r="D5" s="111"/>
      <c r="E5" s="111"/>
      <c r="F5" s="111"/>
      <c r="G5" s="111"/>
    </row>
    <row r="6" spans="2:7" s="16" customFormat="1" ht="20.100000000000001" customHeight="1" x14ac:dyDescent="0.25">
      <c r="B6" s="114" t="s">
        <v>5</v>
      </c>
      <c r="C6" s="114"/>
      <c r="D6" s="114"/>
      <c r="E6" s="114"/>
      <c r="F6" s="114"/>
    </row>
    <row r="7" spans="2:7" ht="28.5" customHeight="1" x14ac:dyDescent="0.2">
      <c r="B7" s="115" t="s">
        <v>47</v>
      </c>
      <c r="C7" s="115"/>
      <c r="D7" s="115"/>
      <c r="E7" s="115"/>
      <c r="F7" s="115"/>
    </row>
    <row r="8" spans="2:7" ht="4.5" customHeight="1" x14ac:dyDescent="0.2">
      <c r="B8" s="17"/>
      <c r="C8" s="17"/>
      <c r="D8" s="17"/>
      <c r="E8" s="17"/>
      <c r="F8" s="17"/>
    </row>
    <row r="9" spans="2:7" s="16" customFormat="1" ht="20.100000000000001" customHeight="1" x14ac:dyDescent="0.25">
      <c r="B9" s="116" t="s">
        <v>6</v>
      </c>
      <c r="C9" s="116"/>
      <c r="D9" s="116"/>
      <c r="E9" s="116"/>
      <c r="F9" s="116"/>
    </row>
    <row r="10" spans="2:7" s="16" customFormat="1" ht="20.100000000000001" customHeight="1" x14ac:dyDescent="0.25">
      <c r="B10" s="118" t="s">
        <v>48</v>
      </c>
      <c r="C10" s="118"/>
      <c r="D10" s="118"/>
      <c r="E10" s="58"/>
      <c r="F10" s="58"/>
    </row>
    <row r="11" spans="2:7" s="16" customFormat="1" ht="20.100000000000001" customHeight="1" x14ac:dyDescent="0.25">
      <c r="B11" s="117" t="s">
        <v>49</v>
      </c>
      <c r="C11" s="117"/>
      <c r="D11" s="117"/>
      <c r="E11" s="58"/>
      <c r="F11" s="58"/>
    </row>
    <row r="12" spans="2:7" s="19" customFormat="1" ht="20.100000000000001" customHeight="1" x14ac:dyDescent="0.25">
      <c r="B12" s="118" t="s">
        <v>50</v>
      </c>
      <c r="C12" s="118"/>
      <c r="D12" s="118"/>
      <c r="E12" s="18"/>
      <c r="F12" s="18"/>
    </row>
    <row r="13" spans="2:7" s="19" customFormat="1" ht="20.100000000000001" customHeight="1" x14ac:dyDescent="0.25">
      <c r="B13" s="118" t="s">
        <v>39</v>
      </c>
      <c r="C13" s="118"/>
      <c r="D13" s="118"/>
      <c r="E13" s="18"/>
      <c r="F13" s="18"/>
    </row>
    <row r="14" spans="2:7" ht="4.5" customHeight="1" x14ac:dyDescent="0.2">
      <c r="B14" s="53"/>
      <c r="C14" s="53"/>
      <c r="D14" s="53"/>
      <c r="E14" s="17"/>
      <c r="F14" s="17"/>
    </row>
    <row r="15" spans="2:7" ht="20.100000000000001" customHeight="1" x14ac:dyDescent="0.2">
      <c r="B15" s="20" t="s">
        <v>7</v>
      </c>
      <c r="C15" s="21"/>
      <c r="D15" s="21"/>
      <c r="E15" s="22"/>
      <c r="F15" s="22"/>
    </row>
    <row r="16" spans="2:7" s="25" customFormat="1" ht="24.95" customHeight="1" x14ac:dyDescent="0.25">
      <c r="B16" s="122" t="s">
        <v>36</v>
      </c>
      <c r="C16" s="122"/>
      <c r="D16" s="122"/>
      <c r="E16" s="23"/>
      <c r="F16" s="24"/>
    </row>
    <row r="17" spans="2:7" ht="5.0999999999999996" customHeight="1" x14ac:dyDescent="0.2">
      <c r="B17" s="120"/>
      <c r="C17" s="120"/>
      <c r="D17" s="120"/>
      <c r="F17" s="24"/>
    </row>
    <row r="18" spans="2:7" s="16" customFormat="1" ht="20.100000000000001" customHeight="1" x14ac:dyDescent="0.25">
      <c r="B18" s="111" t="s">
        <v>17</v>
      </c>
      <c r="C18" s="111"/>
      <c r="D18" s="111"/>
      <c r="E18" s="111"/>
      <c r="F18" s="111"/>
      <c r="G18" s="111"/>
    </row>
    <row r="19" spans="2:7" ht="33" customHeight="1" x14ac:dyDescent="0.2">
      <c r="B19" s="119" t="s">
        <v>47</v>
      </c>
      <c r="C19" s="119"/>
      <c r="D19" s="119"/>
      <c r="E19" s="119"/>
      <c r="F19" s="119"/>
    </row>
    <row r="20" spans="2:7" ht="5.0999999999999996" customHeight="1" x14ac:dyDescent="0.2">
      <c r="B20" s="120"/>
      <c r="C20" s="120"/>
      <c r="D20" s="120"/>
      <c r="F20" s="27"/>
    </row>
    <row r="21" spans="2:7" s="16" customFormat="1" ht="20.100000000000001" customHeight="1" x14ac:dyDescent="0.25">
      <c r="B21" s="111" t="s">
        <v>18</v>
      </c>
      <c r="C21" s="111"/>
      <c r="D21" s="111"/>
      <c r="E21" s="111"/>
      <c r="F21" s="111"/>
      <c r="G21" s="111"/>
    </row>
    <row r="22" spans="2:7" s="28" customFormat="1" ht="20.100000000000001" customHeight="1" x14ac:dyDescent="0.25">
      <c r="B22" s="121" t="s">
        <v>4</v>
      </c>
      <c r="C22" s="121"/>
      <c r="D22" s="121"/>
      <c r="E22" s="121"/>
      <c r="F22" s="121"/>
    </row>
    <row r="23" spans="2:7" s="28" customFormat="1" ht="20.100000000000001" customHeight="1" x14ac:dyDescent="0.25">
      <c r="B23" s="112" t="s">
        <v>11</v>
      </c>
      <c r="C23" s="113"/>
      <c r="D23" s="50"/>
      <c r="E23" s="50"/>
      <c r="F23" s="50"/>
    </row>
    <row r="24" spans="2:7" s="28" customFormat="1" ht="20.100000000000001" customHeight="1" x14ac:dyDescent="0.25">
      <c r="B24" s="29"/>
      <c r="C24" s="29" t="s">
        <v>15</v>
      </c>
      <c r="D24" s="50"/>
      <c r="E24" s="50"/>
      <c r="F24" s="50"/>
    </row>
    <row r="25" spans="2:7" s="28" customFormat="1" ht="20.100000000000001" customHeight="1" x14ac:dyDescent="0.25">
      <c r="B25" s="29"/>
      <c r="C25" s="29" t="s">
        <v>16</v>
      </c>
      <c r="D25" s="50"/>
      <c r="E25" s="50"/>
      <c r="F25" s="50"/>
    </row>
    <row r="26" spans="2:7" s="28" customFormat="1" ht="20.100000000000001" customHeight="1" x14ac:dyDescent="0.25">
      <c r="B26" s="112" t="s">
        <v>12</v>
      </c>
      <c r="C26" s="113"/>
      <c r="D26" s="50"/>
      <c r="E26" s="50"/>
      <c r="F26" s="50"/>
    </row>
    <row r="27" spans="2:7" s="28" customFormat="1" ht="53.25" customHeight="1" x14ac:dyDescent="0.25">
      <c r="B27" s="30" t="s">
        <v>13</v>
      </c>
      <c r="C27" s="55" t="s">
        <v>9</v>
      </c>
      <c r="D27" s="31" t="s">
        <v>8</v>
      </c>
      <c r="E27" s="31" t="s">
        <v>65</v>
      </c>
      <c r="F27" s="31" t="s">
        <v>66</v>
      </c>
      <c r="G27" s="31" t="s">
        <v>43</v>
      </c>
    </row>
    <row r="28" spans="2:7" s="28" customFormat="1" ht="24.95" customHeight="1" x14ac:dyDescent="0.25">
      <c r="B28" s="32" t="s">
        <v>0</v>
      </c>
      <c r="C28" s="56" t="s">
        <v>57</v>
      </c>
      <c r="D28" s="33" t="s">
        <v>64</v>
      </c>
      <c r="E28" s="54">
        <v>13</v>
      </c>
      <c r="F28" s="54">
        <f>E28*2</f>
        <v>26</v>
      </c>
      <c r="G28" s="54">
        <f>E28*3</f>
        <v>39</v>
      </c>
    </row>
    <row r="29" spans="2:7" s="28" customFormat="1" ht="24.95" customHeight="1" x14ac:dyDescent="0.25">
      <c r="B29" s="32" t="s">
        <v>51</v>
      </c>
      <c r="C29" s="56" t="s">
        <v>58</v>
      </c>
      <c r="D29" s="33" t="s">
        <v>64</v>
      </c>
      <c r="E29" s="54">
        <v>3420</v>
      </c>
      <c r="F29" s="54">
        <f t="shared" ref="F29:F34" si="0">E29*2</f>
        <v>6840</v>
      </c>
      <c r="G29" s="54">
        <f t="shared" ref="G29:G34" si="1">E29*3</f>
        <v>10260</v>
      </c>
    </row>
    <row r="30" spans="2:7" s="28" customFormat="1" ht="24.95" customHeight="1" x14ac:dyDescent="0.25">
      <c r="B30" s="32" t="s">
        <v>52</v>
      </c>
      <c r="C30" s="56" t="s">
        <v>59</v>
      </c>
      <c r="D30" s="33" t="s">
        <v>64</v>
      </c>
      <c r="E30" s="54">
        <v>165</v>
      </c>
      <c r="F30" s="54">
        <f t="shared" si="0"/>
        <v>330</v>
      </c>
      <c r="G30" s="54">
        <f t="shared" si="1"/>
        <v>495</v>
      </c>
    </row>
    <row r="31" spans="2:7" s="28" customFormat="1" ht="24.95" customHeight="1" x14ac:dyDescent="0.25">
      <c r="B31" s="32" t="s">
        <v>53</v>
      </c>
      <c r="C31" s="56" t="s">
        <v>60</v>
      </c>
      <c r="D31" s="33" t="s">
        <v>64</v>
      </c>
      <c r="E31" s="54">
        <v>4</v>
      </c>
      <c r="F31" s="54">
        <f t="shared" si="0"/>
        <v>8</v>
      </c>
      <c r="G31" s="54">
        <f t="shared" si="1"/>
        <v>12</v>
      </c>
    </row>
    <row r="32" spans="2:7" s="28" customFormat="1" ht="24.95" customHeight="1" x14ac:dyDescent="0.25">
      <c r="B32" s="32" t="s">
        <v>54</v>
      </c>
      <c r="C32" s="56" t="s">
        <v>61</v>
      </c>
      <c r="D32" s="33" t="s">
        <v>64</v>
      </c>
      <c r="E32" s="54">
        <v>38</v>
      </c>
      <c r="F32" s="54">
        <f t="shared" si="0"/>
        <v>76</v>
      </c>
      <c r="G32" s="54">
        <f t="shared" si="1"/>
        <v>114</v>
      </c>
    </row>
    <row r="33" spans="1:7" s="28" customFormat="1" ht="24.95" customHeight="1" x14ac:dyDescent="0.25">
      <c r="B33" s="32" t="s">
        <v>55</v>
      </c>
      <c r="C33" s="56" t="s">
        <v>62</v>
      </c>
      <c r="D33" s="33" t="s">
        <v>64</v>
      </c>
      <c r="E33" s="54">
        <v>2</v>
      </c>
      <c r="F33" s="54">
        <f t="shared" si="0"/>
        <v>4</v>
      </c>
      <c r="G33" s="54">
        <f t="shared" si="1"/>
        <v>6</v>
      </c>
    </row>
    <row r="34" spans="1:7" s="28" customFormat="1" ht="24.95" customHeight="1" x14ac:dyDescent="0.25">
      <c r="B34" s="32" t="s">
        <v>56</v>
      </c>
      <c r="C34" s="56" t="s">
        <v>63</v>
      </c>
      <c r="D34" s="33" t="s">
        <v>64</v>
      </c>
      <c r="E34" s="54">
        <v>170</v>
      </c>
      <c r="F34" s="54">
        <f t="shared" si="0"/>
        <v>340</v>
      </c>
      <c r="G34" s="54">
        <f t="shared" si="1"/>
        <v>510</v>
      </c>
    </row>
    <row r="35" spans="1:7" s="28" customFormat="1" ht="4.5" customHeight="1" x14ac:dyDescent="0.25">
      <c r="B35" s="50"/>
      <c r="C35" s="50"/>
      <c r="D35" s="50"/>
      <c r="E35" s="50"/>
      <c r="F35" s="50"/>
    </row>
    <row r="36" spans="1:7" s="28" customFormat="1" ht="20.100000000000001" customHeight="1" x14ac:dyDescent="0.25">
      <c r="B36" s="112" t="s">
        <v>14</v>
      </c>
      <c r="C36" s="113"/>
      <c r="D36" s="50"/>
      <c r="E36" s="50"/>
      <c r="F36" s="50"/>
    </row>
    <row r="37" spans="1:7" s="28" customFormat="1" ht="20.100000000000001" customHeight="1" x14ac:dyDescent="0.2">
      <c r="B37" s="12"/>
      <c r="C37" s="28" t="s">
        <v>1</v>
      </c>
      <c r="D37" s="50"/>
      <c r="E37" s="50"/>
      <c r="F37" s="50"/>
    </row>
    <row r="38" spans="1:7" s="28" customFormat="1" ht="20.100000000000001" customHeight="1" x14ac:dyDescent="0.25">
      <c r="B38" s="29"/>
      <c r="C38" s="16" t="s">
        <v>2</v>
      </c>
      <c r="D38" s="50"/>
      <c r="E38" s="50"/>
      <c r="F38" s="50"/>
    </row>
    <row r="39" spans="1:7" ht="5.0999999999999996" customHeight="1" x14ac:dyDescent="0.2"/>
    <row r="40" spans="1:7" s="16" customFormat="1" ht="20.100000000000001" customHeight="1" x14ac:dyDescent="0.25">
      <c r="B40" s="111" t="s">
        <v>19</v>
      </c>
      <c r="C40" s="111"/>
      <c r="D40" s="111"/>
      <c r="E40" s="111"/>
      <c r="F40" s="111"/>
      <c r="G40" s="111"/>
    </row>
    <row r="41" spans="1:7" s="16" customFormat="1" ht="5.0999999999999996" customHeight="1" thickBot="1" x14ac:dyDescent="0.3">
      <c r="B41" s="27"/>
      <c r="D41" s="57"/>
      <c r="E41" s="57"/>
      <c r="F41" s="57"/>
    </row>
    <row r="42" spans="1:7" s="25" customFormat="1" ht="36.75" customHeight="1" x14ac:dyDescent="0.25">
      <c r="B42" s="88" t="s">
        <v>46</v>
      </c>
      <c r="C42" s="89"/>
      <c r="D42" s="89"/>
      <c r="E42" s="89"/>
      <c r="F42" s="89"/>
      <c r="G42" s="90"/>
    </row>
    <row r="43" spans="1:7" s="34" customFormat="1" ht="30.75" customHeight="1" x14ac:dyDescent="0.25">
      <c r="B43" s="91" t="s">
        <v>47</v>
      </c>
      <c r="C43" s="92"/>
      <c r="D43" s="92"/>
      <c r="E43" s="92"/>
      <c r="F43" s="92"/>
      <c r="G43" s="93"/>
    </row>
    <row r="44" spans="1:7" s="59" customFormat="1" ht="33.75" customHeight="1" x14ac:dyDescent="0.25">
      <c r="A44" s="102" t="s">
        <v>67</v>
      </c>
      <c r="B44" s="104" t="s">
        <v>9</v>
      </c>
      <c r="C44" s="106" t="s">
        <v>68</v>
      </c>
      <c r="D44" s="107"/>
      <c r="E44" s="107"/>
      <c r="F44" s="107"/>
      <c r="G44" s="108"/>
    </row>
    <row r="45" spans="1:7" s="59" customFormat="1" ht="28.5" customHeight="1" x14ac:dyDescent="0.25">
      <c r="A45" s="103"/>
      <c r="B45" s="105"/>
      <c r="C45" s="60" t="s">
        <v>69</v>
      </c>
      <c r="D45" s="61" t="s">
        <v>70</v>
      </c>
      <c r="E45" s="109" t="s">
        <v>71</v>
      </c>
      <c r="F45" s="110"/>
      <c r="G45" s="75" t="s">
        <v>72</v>
      </c>
    </row>
    <row r="46" spans="1:7" s="66" customFormat="1" ht="20.100000000000001" customHeight="1" x14ac:dyDescent="0.25">
      <c r="A46" s="96" t="s">
        <v>10</v>
      </c>
      <c r="B46" s="99" t="s">
        <v>73</v>
      </c>
      <c r="C46" s="62" t="s">
        <v>74</v>
      </c>
      <c r="D46" s="63" t="s">
        <v>75</v>
      </c>
      <c r="E46" s="64">
        <v>80</v>
      </c>
      <c r="F46" s="65" t="s">
        <v>76</v>
      </c>
      <c r="G46" s="76" t="s">
        <v>77</v>
      </c>
    </row>
    <row r="47" spans="1:7" s="71" customFormat="1" ht="20.100000000000001" customHeight="1" x14ac:dyDescent="0.25">
      <c r="A47" s="97"/>
      <c r="B47" s="100"/>
      <c r="C47" s="67" t="s">
        <v>78</v>
      </c>
      <c r="D47" s="68" t="s">
        <v>79</v>
      </c>
      <c r="E47" s="69">
        <v>106</v>
      </c>
      <c r="F47" s="70" t="s">
        <v>80</v>
      </c>
      <c r="G47" s="77" t="s">
        <v>81</v>
      </c>
    </row>
    <row r="48" spans="1:7" s="71" customFormat="1" ht="20.100000000000001" customHeight="1" x14ac:dyDescent="0.25">
      <c r="A48" s="97"/>
      <c r="B48" s="100"/>
      <c r="C48" s="67" t="s">
        <v>82</v>
      </c>
      <c r="D48" s="68" t="s">
        <v>83</v>
      </c>
      <c r="E48" s="69">
        <v>125</v>
      </c>
      <c r="F48" s="70" t="s">
        <v>84</v>
      </c>
      <c r="G48" s="77" t="s">
        <v>85</v>
      </c>
    </row>
    <row r="49" spans="1:7" s="71" customFormat="1" ht="20.100000000000001" customHeight="1" x14ac:dyDescent="0.25">
      <c r="A49" s="97"/>
      <c r="B49" s="100"/>
      <c r="C49" s="67" t="s">
        <v>86</v>
      </c>
      <c r="D49" s="68" t="s">
        <v>83</v>
      </c>
      <c r="E49" s="69">
        <v>60</v>
      </c>
      <c r="F49" s="70" t="s">
        <v>87</v>
      </c>
      <c r="G49" s="77" t="s">
        <v>85</v>
      </c>
    </row>
    <row r="50" spans="1:7" s="71" customFormat="1" ht="20.100000000000001" customHeight="1" x14ac:dyDescent="0.25">
      <c r="A50" s="97"/>
      <c r="B50" s="100"/>
      <c r="C50" s="67" t="s">
        <v>88</v>
      </c>
      <c r="D50" s="68" t="s">
        <v>89</v>
      </c>
      <c r="E50" s="69">
        <v>200</v>
      </c>
      <c r="F50" s="70" t="s">
        <v>90</v>
      </c>
      <c r="G50" s="77" t="s">
        <v>91</v>
      </c>
    </row>
    <row r="51" spans="1:7" s="66" customFormat="1" ht="20.100000000000001" customHeight="1" x14ac:dyDescent="0.25">
      <c r="A51" s="97"/>
      <c r="B51" s="100"/>
      <c r="C51" s="67" t="s">
        <v>92</v>
      </c>
      <c r="D51" s="68" t="s">
        <v>93</v>
      </c>
      <c r="E51" s="69">
        <v>160</v>
      </c>
      <c r="F51" s="70" t="s">
        <v>80</v>
      </c>
      <c r="G51" s="77" t="s">
        <v>94</v>
      </c>
    </row>
    <row r="52" spans="1:7" s="66" customFormat="1" ht="20.100000000000001" customHeight="1" x14ac:dyDescent="0.25">
      <c r="A52" s="98"/>
      <c r="B52" s="101"/>
      <c r="C52" s="72" t="s">
        <v>95</v>
      </c>
      <c r="D52" s="73" t="s">
        <v>93</v>
      </c>
      <c r="E52" s="94" t="s">
        <v>96</v>
      </c>
      <c r="F52" s="95"/>
      <c r="G52" s="78" t="s">
        <v>97</v>
      </c>
    </row>
    <row r="53" spans="1:7" s="66" customFormat="1" ht="20.100000000000001" customHeight="1" x14ac:dyDescent="0.25">
      <c r="A53" s="96" t="s">
        <v>33</v>
      </c>
      <c r="B53" s="99" t="s">
        <v>98</v>
      </c>
      <c r="C53" s="62" t="s">
        <v>74</v>
      </c>
      <c r="D53" s="63" t="s">
        <v>75</v>
      </c>
      <c r="E53" s="64">
        <v>80</v>
      </c>
      <c r="F53" s="65" t="s">
        <v>76</v>
      </c>
      <c r="G53" s="76" t="s">
        <v>77</v>
      </c>
    </row>
    <row r="54" spans="1:7" s="66" customFormat="1" ht="20.100000000000001" customHeight="1" x14ac:dyDescent="0.25">
      <c r="A54" s="97"/>
      <c r="B54" s="100"/>
      <c r="C54" s="67" t="s">
        <v>78</v>
      </c>
      <c r="D54" s="68" t="s">
        <v>79</v>
      </c>
      <c r="E54" s="69">
        <v>106</v>
      </c>
      <c r="F54" s="70" t="s">
        <v>80</v>
      </c>
      <c r="G54" s="77" t="s">
        <v>81</v>
      </c>
    </row>
    <row r="55" spans="1:7" s="66" customFormat="1" ht="20.100000000000001" customHeight="1" x14ac:dyDescent="0.25">
      <c r="A55" s="97"/>
      <c r="B55" s="100"/>
      <c r="C55" s="67" t="s">
        <v>82</v>
      </c>
      <c r="D55" s="68" t="s">
        <v>83</v>
      </c>
      <c r="E55" s="69">
        <v>125</v>
      </c>
      <c r="F55" s="70" t="s">
        <v>84</v>
      </c>
      <c r="G55" s="77" t="s">
        <v>85</v>
      </c>
    </row>
    <row r="56" spans="1:7" s="66" customFormat="1" ht="20.100000000000001" customHeight="1" x14ac:dyDescent="0.25">
      <c r="A56" s="97"/>
      <c r="B56" s="100"/>
      <c r="C56" s="67" t="s">
        <v>86</v>
      </c>
      <c r="D56" s="68" t="s">
        <v>83</v>
      </c>
      <c r="E56" s="69">
        <v>60</v>
      </c>
      <c r="F56" s="70" t="s">
        <v>87</v>
      </c>
      <c r="G56" s="77" t="s">
        <v>85</v>
      </c>
    </row>
    <row r="57" spans="1:7" s="66" customFormat="1" ht="20.100000000000001" customHeight="1" x14ac:dyDescent="0.25">
      <c r="A57" s="97"/>
      <c r="B57" s="100"/>
      <c r="C57" s="67" t="s">
        <v>88</v>
      </c>
      <c r="D57" s="68" t="s">
        <v>89</v>
      </c>
      <c r="E57" s="69">
        <v>200</v>
      </c>
      <c r="F57" s="70" t="s">
        <v>90</v>
      </c>
      <c r="G57" s="77" t="s">
        <v>91</v>
      </c>
    </row>
    <row r="58" spans="1:7" s="66" customFormat="1" ht="20.100000000000001" customHeight="1" x14ac:dyDescent="0.25">
      <c r="A58" s="97"/>
      <c r="B58" s="100"/>
      <c r="C58" s="67" t="s">
        <v>92</v>
      </c>
      <c r="D58" s="68" t="s">
        <v>93</v>
      </c>
      <c r="E58" s="69">
        <v>160</v>
      </c>
      <c r="F58" s="70" t="s">
        <v>80</v>
      </c>
      <c r="G58" s="77" t="s">
        <v>94</v>
      </c>
    </row>
    <row r="59" spans="1:7" s="66" customFormat="1" ht="20.100000000000001" customHeight="1" x14ac:dyDescent="0.25">
      <c r="A59" s="98"/>
      <c r="B59" s="101"/>
      <c r="C59" s="72" t="s">
        <v>95</v>
      </c>
      <c r="D59" s="73" t="s">
        <v>93</v>
      </c>
      <c r="E59" s="94" t="s">
        <v>96</v>
      </c>
      <c r="F59" s="95"/>
      <c r="G59" s="78" t="s">
        <v>97</v>
      </c>
    </row>
    <row r="60" spans="1:7" s="66" customFormat="1" ht="20.100000000000001" customHeight="1" x14ac:dyDescent="0.25">
      <c r="A60" s="96" t="s">
        <v>34</v>
      </c>
      <c r="B60" s="99" t="s">
        <v>99</v>
      </c>
      <c r="C60" s="62" t="s">
        <v>74</v>
      </c>
      <c r="D60" s="63" t="s">
        <v>75</v>
      </c>
      <c r="E60" s="64">
        <v>80</v>
      </c>
      <c r="F60" s="65" t="s">
        <v>76</v>
      </c>
      <c r="G60" s="76" t="s">
        <v>77</v>
      </c>
    </row>
    <row r="61" spans="1:7" s="66" customFormat="1" ht="20.100000000000001" customHeight="1" x14ac:dyDescent="0.25">
      <c r="A61" s="97"/>
      <c r="B61" s="100"/>
      <c r="C61" s="67" t="s">
        <v>78</v>
      </c>
      <c r="D61" s="68" t="s">
        <v>79</v>
      </c>
      <c r="E61" s="69">
        <v>106</v>
      </c>
      <c r="F61" s="70" t="s">
        <v>80</v>
      </c>
      <c r="G61" s="77" t="s">
        <v>81</v>
      </c>
    </row>
    <row r="62" spans="1:7" s="66" customFormat="1" ht="20.100000000000001" customHeight="1" x14ac:dyDescent="0.25">
      <c r="A62" s="97"/>
      <c r="B62" s="100"/>
      <c r="C62" s="67" t="s">
        <v>82</v>
      </c>
      <c r="D62" s="68" t="s">
        <v>83</v>
      </c>
      <c r="E62" s="69">
        <v>125</v>
      </c>
      <c r="F62" s="70" t="s">
        <v>84</v>
      </c>
      <c r="G62" s="77" t="s">
        <v>85</v>
      </c>
    </row>
    <row r="63" spans="1:7" s="66" customFormat="1" ht="20.100000000000001" customHeight="1" x14ac:dyDescent="0.25">
      <c r="A63" s="97"/>
      <c r="B63" s="100"/>
      <c r="C63" s="67" t="s">
        <v>86</v>
      </c>
      <c r="D63" s="68" t="s">
        <v>83</v>
      </c>
      <c r="E63" s="69">
        <v>60</v>
      </c>
      <c r="F63" s="70" t="s">
        <v>87</v>
      </c>
      <c r="G63" s="77" t="s">
        <v>85</v>
      </c>
    </row>
    <row r="64" spans="1:7" s="66" customFormat="1" ht="20.100000000000001" customHeight="1" x14ac:dyDescent="0.25">
      <c r="A64" s="97"/>
      <c r="B64" s="100"/>
      <c r="C64" s="67" t="s">
        <v>88</v>
      </c>
      <c r="D64" s="68" t="s">
        <v>89</v>
      </c>
      <c r="E64" s="69">
        <v>200</v>
      </c>
      <c r="F64" s="70" t="s">
        <v>90</v>
      </c>
      <c r="G64" s="77" t="s">
        <v>91</v>
      </c>
    </row>
    <row r="65" spans="1:7" s="66" customFormat="1" ht="20.100000000000001" customHeight="1" x14ac:dyDescent="0.25">
      <c r="A65" s="97"/>
      <c r="B65" s="100"/>
      <c r="C65" s="67" t="s">
        <v>92</v>
      </c>
      <c r="D65" s="68" t="s">
        <v>93</v>
      </c>
      <c r="E65" s="69">
        <v>160</v>
      </c>
      <c r="F65" s="70" t="s">
        <v>80</v>
      </c>
      <c r="G65" s="77" t="s">
        <v>94</v>
      </c>
    </row>
    <row r="66" spans="1:7" s="66" customFormat="1" ht="20.100000000000001" customHeight="1" x14ac:dyDescent="0.25">
      <c r="A66" s="98"/>
      <c r="B66" s="101"/>
      <c r="C66" s="72" t="s">
        <v>95</v>
      </c>
      <c r="D66" s="73" t="s">
        <v>93</v>
      </c>
      <c r="E66" s="94" t="s">
        <v>96</v>
      </c>
      <c r="F66" s="95"/>
      <c r="G66" s="78" t="s">
        <v>97</v>
      </c>
    </row>
    <row r="67" spans="1:7" s="66" customFormat="1" ht="36" customHeight="1" x14ac:dyDescent="0.25">
      <c r="A67" s="74" t="s">
        <v>35</v>
      </c>
      <c r="B67" s="79" t="s">
        <v>100</v>
      </c>
      <c r="C67" s="80"/>
      <c r="D67" s="80"/>
      <c r="E67" s="80"/>
      <c r="F67" s="80"/>
      <c r="G67" s="81"/>
    </row>
    <row r="68" spans="1:7" s="66" customFormat="1" ht="34.5" customHeight="1" x14ac:dyDescent="0.25">
      <c r="A68" s="74" t="s">
        <v>40</v>
      </c>
      <c r="B68" s="82" t="s">
        <v>101</v>
      </c>
      <c r="C68" s="83"/>
      <c r="D68" s="83"/>
      <c r="E68" s="83"/>
      <c r="F68" s="83"/>
      <c r="G68" s="84"/>
    </row>
    <row r="69" spans="1:7" s="66" customFormat="1" ht="39.75" customHeight="1" x14ac:dyDescent="0.25">
      <c r="A69" s="74" t="s">
        <v>41</v>
      </c>
      <c r="B69" s="79" t="s">
        <v>102</v>
      </c>
      <c r="C69" s="80"/>
      <c r="D69" s="80"/>
      <c r="E69" s="80"/>
      <c r="F69" s="80"/>
      <c r="G69" s="81"/>
    </row>
    <row r="70" spans="1:7" s="66" customFormat="1" ht="38.25" customHeight="1" thickBot="1" x14ac:dyDescent="0.3">
      <c r="A70" s="74" t="s">
        <v>42</v>
      </c>
      <c r="B70" s="85" t="s">
        <v>103</v>
      </c>
      <c r="C70" s="86"/>
      <c r="D70" s="86"/>
      <c r="E70" s="86"/>
      <c r="F70" s="86"/>
      <c r="G70" s="87"/>
    </row>
    <row r="71" spans="1:7" s="25" customFormat="1" ht="18.75" customHeight="1" x14ac:dyDescent="0.25">
      <c r="B71" s="35"/>
      <c r="C71" s="35"/>
      <c r="D71" s="36"/>
      <c r="E71" s="36"/>
      <c r="F71" s="37"/>
      <c r="G71" s="16"/>
    </row>
    <row r="72" spans="1:7" s="16" customFormat="1" ht="15" customHeight="1" x14ac:dyDescent="0.25">
      <c r="B72" s="35"/>
      <c r="C72" s="35"/>
      <c r="D72" s="36"/>
      <c r="E72" s="36"/>
      <c r="F72" s="37"/>
    </row>
    <row r="73" spans="1:7" s="38" customFormat="1" ht="30" customHeight="1" x14ac:dyDescent="0.25">
      <c r="B73" s="128" t="s">
        <v>44</v>
      </c>
      <c r="C73" s="128"/>
      <c r="D73" s="128"/>
      <c r="E73" s="128"/>
      <c r="F73" s="25"/>
      <c r="G73" s="16"/>
    </row>
    <row r="74" spans="1:7" s="16" customFormat="1" ht="24.95" customHeight="1" x14ac:dyDescent="0.25">
      <c r="B74" s="39" t="s">
        <v>20</v>
      </c>
      <c r="C74" s="126"/>
      <c r="D74" s="126"/>
      <c r="F74" s="38"/>
    </row>
    <row r="75" spans="1:7" s="16" customFormat="1" ht="24.95" customHeight="1" x14ac:dyDescent="0.25">
      <c r="B75" s="39" t="s">
        <v>21</v>
      </c>
      <c r="C75" s="126"/>
      <c r="D75" s="126"/>
      <c r="F75" s="38"/>
    </row>
    <row r="76" spans="1:7" s="16" customFormat="1" ht="24.95" customHeight="1" x14ac:dyDescent="0.25">
      <c r="B76" s="39" t="s">
        <v>22</v>
      </c>
      <c r="C76" s="126"/>
      <c r="D76" s="126"/>
      <c r="F76" s="38"/>
    </row>
    <row r="77" spans="1:7" s="25" customFormat="1" ht="24.95" customHeight="1" x14ac:dyDescent="0.25">
      <c r="B77" s="39" t="s">
        <v>23</v>
      </c>
      <c r="C77" s="126"/>
      <c r="D77" s="126"/>
      <c r="E77" s="16"/>
      <c r="F77" s="40"/>
      <c r="G77" s="16"/>
    </row>
    <row r="78" spans="1:7" s="16" customFormat="1" ht="14.25" customHeight="1" x14ac:dyDescent="0.2">
      <c r="B78" s="41"/>
      <c r="C78" s="1"/>
      <c r="D78" s="1"/>
      <c r="F78" s="42"/>
    </row>
    <row r="79" spans="1:7" s="25" customFormat="1" ht="15" customHeight="1" x14ac:dyDescent="0.25">
      <c r="B79" s="129" t="s">
        <v>24</v>
      </c>
      <c r="C79" s="129"/>
      <c r="D79" s="129"/>
      <c r="E79" s="129"/>
      <c r="F79" s="129"/>
    </row>
    <row r="80" spans="1:7" s="16" customFormat="1" ht="36.75" customHeight="1" x14ac:dyDescent="0.25">
      <c r="B80" s="127" t="s">
        <v>45</v>
      </c>
      <c r="C80" s="127"/>
      <c r="D80" s="127"/>
      <c r="E80" s="127"/>
      <c r="F80" s="127"/>
    </row>
    <row r="81" spans="1:11" s="16" customFormat="1" ht="20.100000000000001" customHeight="1" x14ac:dyDescent="0.2">
      <c r="B81" s="11"/>
      <c r="C81" s="11"/>
      <c r="D81" s="26"/>
      <c r="E81" s="26"/>
    </row>
    <row r="82" spans="1:11" s="25" customFormat="1" ht="4.5" customHeight="1" x14ac:dyDescent="0.2">
      <c r="B82" s="11"/>
      <c r="C82" s="11"/>
      <c r="D82" s="26"/>
      <c r="E82" s="26"/>
      <c r="F82" s="16"/>
    </row>
    <row r="83" spans="1:11" s="25" customFormat="1" ht="20.100000000000001" customHeight="1" x14ac:dyDescent="0.25">
      <c r="B83" s="43" t="s">
        <v>25</v>
      </c>
      <c r="C83" s="44"/>
      <c r="D83" s="45" t="s">
        <v>26</v>
      </c>
      <c r="E83" s="124"/>
      <c r="F83" s="124"/>
    </row>
    <row r="84" spans="1:11" s="25" customFormat="1" ht="20.100000000000001" customHeight="1" x14ac:dyDescent="0.25">
      <c r="B84" s="46"/>
      <c r="C84" s="46"/>
      <c r="D84" s="46"/>
      <c r="E84" s="47"/>
      <c r="F84" s="47"/>
    </row>
    <row r="85" spans="1:11" ht="20.100000000000001" customHeight="1" x14ac:dyDescent="0.2">
      <c r="B85" s="43" t="s">
        <v>27</v>
      </c>
      <c r="C85" s="44"/>
      <c r="D85" s="48" t="s">
        <v>28</v>
      </c>
      <c r="E85" s="125"/>
      <c r="F85" s="125"/>
    </row>
    <row r="86" spans="1:11" s="16" customFormat="1" ht="20.100000000000001" customHeight="1" x14ac:dyDescent="0.2">
      <c r="B86" s="11"/>
      <c r="C86" s="11"/>
      <c r="D86" s="48" t="s">
        <v>29</v>
      </c>
      <c r="E86" s="126"/>
      <c r="F86" s="126"/>
    </row>
    <row r="87" spans="1:11" s="16" customFormat="1" ht="20.100000000000001" customHeight="1" x14ac:dyDescent="0.2">
      <c r="B87" s="11"/>
      <c r="C87" s="11"/>
      <c r="D87" s="49" t="s">
        <v>30</v>
      </c>
      <c r="E87" s="11"/>
    </row>
    <row r="88" spans="1:11" s="1" customFormat="1" ht="12" x14ac:dyDescent="0.2">
      <c r="A88" s="123" t="s">
        <v>37</v>
      </c>
      <c r="B88" s="123"/>
      <c r="D88" s="51"/>
      <c r="E88" s="51"/>
      <c r="F88" s="2"/>
      <c r="G88" s="2"/>
      <c r="H88" s="2"/>
      <c r="I88" s="3"/>
      <c r="K88" s="3"/>
    </row>
    <row r="89" spans="1:11" s="10" customFormat="1" ht="15" x14ac:dyDescent="0.25">
      <c r="A89" s="4"/>
      <c r="B89" s="5" t="s">
        <v>38</v>
      </c>
      <c r="C89" s="6"/>
      <c r="D89" s="7"/>
      <c r="E89" s="7"/>
      <c r="F89" s="8"/>
      <c r="G89" s="8"/>
      <c r="H89" s="8"/>
      <c r="I89" s="9"/>
      <c r="K89" s="9"/>
    </row>
    <row r="90" spans="1:11" s="16" customFormat="1" ht="24" customHeight="1" x14ac:dyDescent="0.25"/>
    <row r="91" spans="1:11" s="16" customFormat="1" ht="24" customHeight="1" x14ac:dyDescent="0.25"/>
    <row r="92" spans="1:11" s="16" customFormat="1" ht="24" customHeight="1" x14ac:dyDescent="0.25"/>
    <row r="93" spans="1:11" s="16" customFormat="1" ht="20.100000000000001" customHeight="1" x14ac:dyDescent="0.25"/>
    <row r="94" spans="1:11" s="16" customFormat="1" ht="20.100000000000001" customHeight="1" x14ac:dyDescent="0.25"/>
    <row r="95" spans="1:11" s="16" customFormat="1" ht="50.1" customHeight="1" x14ac:dyDescent="0.25"/>
    <row r="96" spans="1:11" s="16" customFormat="1" ht="43.5" customHeight="1" x14ac:dyDescent="0.25"/>
    <row r="97" spans="2:5" ht="24.75" customHeight="1" x14ac:dyDescent="0.2">
      <c r="B97" s="16"/>
      <c r="C97" s="16"/>
      <c r="D97" s="16"/>
      <c r="E97" s="16"/>
    </row>
    <row r="98" spans="2:5" x14ac:dyDescent="0.2">
      <c r="B98" s="16"/>
      <c r="C98" s="16"/>
      <c r="D98" s="16"/>
      <c r="E98" s="16"/>
    </row>
    <row r="99" spans="2:5" ht="20.100000000000001" customHeight="1" x14ac:dyDescent="0.2"/>
    <row r="100" spans="2:5" ht="4.5" customHeight="1" x14ac:dyDescent="0.2"/>
    <row r="101" spans="2:5" ht="20.100000000000001" customHeight="1" x14ac:dyDescent="0.2"/>
    <row r="102" spans="2:5" ht="20.100000000000001" customHeight="1" x14ac:dyDescent="0.2"/>
    <row r="103" spans="2:5" ht="20.10000000000000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50">
    <mergeCell ref="B21:G21"/>
    <mergeCell ref="B1:F1"/>
    <mergeCell ref="B5:G5"/>
    <mergeCell ref="B18:G18"/>
    <mergeCell ref="B23:C23"/>
    <mergeCell ref="A88:B88"/>
    <mergeCell ref="E83:F83"/>
    <mergeCell ref="E85:F85"/>
    <mergeCell ref="E86:F86"/>
    <mergeCell ref="B80:F80"/>
    <mergeCell ref="B73:E73"/>
    <mergeCell ref="B79:F79"/>
    <mergeCell ref="C74:D74"/>
    <mergeCell ref="C75:D75"/>
    <mergeCell ref="C76:D76"/>
    <mergeCell ref="C77:D77"/>
    <mergeCell ref="B40:G40"/>
    <mergeCell ref="B36:C36"/>
    <mergeCell ref="B6:F6"/>
    <mergeCell ref="B7:F7"/>
    <mergeCell ref="B9:F9"/>
    <mergeCell ref="B11:D11"/>
    <mergeCell ref="B10:D10"/>
    <mergeCell ref="B26:C26"/>
    <mergeCell ref="B13:D13"/>
    <mergeCell ref="B19:F19"/>
    <mergeCell ref="B20:D20"/>
    <mergeCell ref="B22:F22"/>
    <mergeCell ref="B16:D16"/>
    <mergeCell ref="B17:D17"/>
    <mergeCell ref="B12:D12"/>
    <mergeCell ref="A46:A52"/>
    <mergeCell ref="B46:B52"/>
    <mergeCell ref="E52:F52"/>
    <mergeCell ref="A44:A45"/>
    <mergeCell ref="B44:B45"/>
    <mergeCell ref="C44:G44"/>
    <mergeCell ref="E45:F45"/>
    <mergeCell ref="A60:A66"/>
    <mergeCell ref="B60:B66"/>
    <mergeCell ref="E66:F66"/>
    <mergeCell ref="A53:A59"/>
    <mergeCell ref="B53:B59"/>
    <mergeCell ref="B67:G67"/>
    <mergeCell ref="B68:G68"/>
    <mergeCell ref="B69:G69"/>
    <mergeCell ref="B70:G70"/>
    <mergeCell ref="B42:G42"/>
    <mergeCell ref="B43:G43"/>
    <mergeCell ref="E59:F59"/>
  </mergeCells>
  <conditionalFormatting sqref="E85:F85">
    <cfRule type="containsBlanks" dxfId="8" priority="454">
      <formula>LEN(TRIM(E85))=0</formula>
    </cfRule>
  </conditionalFormatting>
  <conditionalFormatting sqref="C83">
    <cfRule type="containsBlanks" dxfId="7" priority="452">
      <formula>LEN(TRIM(C83))=0</formula>
    </cfRule>
  </conditionalFormatting>
  <conditionalFormatting sqref="E86:F86">
    <cfRule type="containsBlanks" dxfId="6" priority="453">
      <formula>LEN(TRIM(E86))=0</formula>
    </cfRule>
  </conditionalFormatting>
  <conditionalFormatting sqref="C85">
    <cfRule type="containsBlanks" dxfId="5" priority="451">
      <formula>LEN(TRIM(C85))=0</formula>
    </cfRule>
  </conditionalFormatting>
  <conditionalFormatting sqref="C2:C3">
    <cfRule type="containsBlanks" dxfId="4" priority="450">
      <formula>LEN(TRIM(C2))=0</formula>
    </cfRule>
  </conditionalFormatting>
  <conditionalFormatting sqref="C76:D76">
    <cfRule type="containsBlanks" dxfId="3" priority="440">
      <formula>LEN(TRIM(C76))=0</formula>
    </cfRule>
  </conditionalFormatting>
  <conditionalFormatting sqref="C75:D75">
    <cfRule type="containsBlanks" dxfId="2" priority="391">
      <formula>LEN(TRIM(C75))=0</formula>
    </cfRule>
  </conditionalFormatting>
  <conditionalFormatting sqref="C74:D74">
    <cfRule type="containsBlanks" dxfId="1" priority="390">
      <formula>LEN(TRIM(C74))=0</formula>
    </cfRule>
  </conditionalFormatting>
  <conditionalFormatting sqref="C77:D77">
    <cfRule type="containsBlanks" dxfId="0" priority="389">
      <formula>LEN(TRIM(C77))=0</formula>
    </cfRule>
  </conditionalFormatting>
  <printOptions horizontalCentered="1"/>
  <pageMargins left="0.70866141732283472" right="0.70866141732283472" top="0.9055118110236221" bottom="0.74803149606299213" header="0.31496062992125984" footer="0.31496062992125984"/>
  <pageSetup paperSize="9" scale="52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1</xdr:col>
                    <xdr:colOff>628650</xdr:colOff>
                    <xdr:row>23</xdr:row>
                    <xdr:rowOff>0</xdr:rowOff>
                  </from>
                  <to>
                    <xdr:col>1</xdr:col>
                    <xdr:colOff>885825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1</xdr:col>
                    <xdr:colOff>628650</xdr:colOff>
                    <xdr:row>24</xdr:row>
                    <xdr:rowOff>9525</xdr:rowOff>
                  </from>
                  <to>
                    <xdr:col>1</xdr:col>
                    <xdr:colOff>885825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1</xdr:col>
                    <xdr:colOff>628650</xdr:colOff>
                    <xdr:row>36</xdr:row>
                    <xdr:rowOff>9525</xdr:rowOff>
                  </from>
                  <to>
                    <xdr:col>1</xdr:col>
                    <xdr:colOff>885825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1</xdr:col>
                    <xdr:colOff>628650</xdr:colOff>
                    <xdr:row>37</xdr:row>
                    <xdr:rowOff>0</xdr:rowOff>
                  </from>
                  <to>
                    <xdr:col>1</xdr:col>
                    <xdr:colOff>885825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predmetu PT</vt:lpstr>
      <vt:lpstr>'Špecifikácia predmetu PT'!Oblasť_tlače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2024-01-03T12:10:15Z</cp:lastPrinted>
  <dcterms:created xsi:type="dcterms:W3CDTF">2017-04-21T05:51:15Z</dcterms:created>
  <dcterms:modified xsi:type="dcterms:W3CDTF">2024-03-05T13:11:39Z</dcterms:modified>
</cp:coreProperties>
</file>