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ultima-LM2\Documents\ROK 2024\2024 03 13 PZH MLD technika PickUp\1 PHZ 2024 PickUp 13.3.2024\na vloženie 13.3.2024\"/>
    </mc:Choice>
  </mc:AlternateContent>
  <xr:revisionPtr revIDLastSave="0" documentId="13_ncr:1_{7E0B0F21-2D76-450B-AFE5-0B3C394A5386}" xr6:coauthVersionLast="47" xr6:coauthVersionMax="47" xr10:uidLastSave="{00000000-0000-0000-0000-000000000000}"/>
  <bookViews>
    <workbookView xWindow="-108" yWindow="-108" windowWidth="23256" windowHeight="12456"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2" i="1" l="1"/>
  <c r="K58" i="1" s="1"/>
  <c r="G70" i="1" s="1"/>
  <c r="G71" i="1" s="1"/>
  <c r="G72" i="1" s="1"/>
</calcChain>
</file>

<file path=xl/sharedStrings.xml><?xml version="1.0" encoding="utf-8"?>
<sst xmlns="http://schemas.openxmlformats.org/spreadsheetml/2006/main" count="144" uniqueCount="97">
  <si>
    <t>Údaje o uchádzačovi, ktorý predkladá ponuku</t>
  </si>
  <si>
    <t>Obchodné meno:</t>
  </si>
  <si>
    <t>Sídlo:</t>
  </si>
  <si>
    <t>IČO:</t>
  </si>
  <si>
    <t>Platca DPH (áno/nie):</t>
  </si>
  <si>
    <r>
      <rPr>
        <b/>
        <sz val="12"/>
        <color rgb="FFFF0000"/>
        <rFont val="Calibri"/>
        <family val="2"/>
        <charset val="238"/>
      </rPr>
      <t xml:space="preserve">Uchádzač vypĺňa len žlté bunky!        </t>
    </r>
    <r>
      <rPr>
        <b/>
        <u/>
        <sz val="12"/>
        <color rgb="FFFF0000"/>
        <rFont val="Calibri"/>
        <family val="2"/>
        <charset val="238"/>
      </rPr>
      <t xml:space="preserve">          </t>
    </r>
    <r>
      <rPr>
        <b/>
        <u/>
        <sz val="12"/>
        <color rgb="FF000000"/>
        <rFont val="Calibri"/>
        <family val="2"/>
        <charset val="238"/>
      </rPr>
      <t xml:space="preserve">                                                                                                                                                                  </t>
    </r>
  </si>
  <si>
    <t>Položka</t>
  </si>
  <si>
    <t>špecifikácia/požiadavky</t>
  </si>
  <si>
    <t>Parameter</t>
  </si>
  <si>
    <t>Jednotka</t>
  </si>
  <si>
    <t>Merná jednotka</t>
  </si>
  <si>
    <t xml:space="preserve">Množstvo </t>
  </si>
  <si>
    <t>Jednotková cena v EUR bez DPH</t>
  </si>
  <si>
    <t>Cena bez DPH v EUR</t>
  </si>
  <si>
    <t>Suma spolu bez DPH</t>
  </si>
  <si>
    <t>Kontakt:</t>
  </si>
  <si>
    <t>Dátum vypracovania cenovej ponuky:</t>
  </si>
  <si>
    <t>Terénne vozidlo Pick Up</t>
  </si>
  <si>
    <t>počet dverí</t>
  </si>
  <si>
    <t>počet miest na sedenie</t>
  </si>
  <si>
    <t>maximálna hmotnosť</t>
  </si>
  <si>
    <t>ks</t>
  </si>
  <si>
    <t>kg</t>
  </si>
  <si>
    <t>motor</t>
  </si>
  <si>
    <t>konštrukcia</t>
  </si>
  <si>
    <t>radový</t>
  </si>
  <si>
    <t>počet valcov</t>
  </si>
  <si>
    <t>palivo</t>
  </si>
  <si>
    <t>nafta motorová</t>
  </si>
  <si>
    <t>objem motora</t>
  </si>
  <si>
    <t>cm3</t>
  </si>
  <si>
    <t>maximálny výkon</t>
  </si>
  <si>
    <t>prevodovka</t>
  </si>
  <si>
    <t>ťažná kapacita</t>
  </si>
  <si>
    <t>maximála hmotnosť brzdeného prívesu</t>
  </si>
  <si>
    <t>maximálna hmotnosť nebrzdenéoh prívesu</t>
  </si>
  <si>
    <t>podvozok</t>
  </si>
  <si>
    <t>zavesenie zadnej nápravy</t>
  </si>
  <si>
    <t>tuhá náprava s listovými pružinami</t>
  </si>
  <si>
    <t>uzávierka diferenciálu zadnej nápravy</t>
  </si>
  <si>
    <t>riadenie</t>
  </si>
  <si>
    <t>posilovač riadenia hydraulický</t>
  </si>
  <si>
    <t>spotreba paliva</t>
  </si>
  <si>
    <t>kombinovaná</t>
  </si>
  <si>
    <t>mm</t>
  </si>
  <si>
    <t>nákladová plocha</t>
  </si>
  <si>
    <t>dĺžka ložnej plochy</t>
  </si>
  <si>
    <t>plastové obloženie nákladného priestoru</t>
  </si>
  <si>
    <t>bezpečnosť</t>
  </si>
  <si>
    <t>ABS - antiblokovací brzdový systém</t>
  </si>
  <si>
    <t>EBD - elektronický systém rozdelenia brzdného účinku</t>
  </si>
  <si>
    <t>BA - brzdný asistent</t>
  </si>
  <si>
    <t>HAC - asistent rozjazdu do kopca</t>
  </si>
  <si>
    <t>elektricky ovládané predné a zadné okná</t>
  </si>
  <si>
    <t>volant výškovo aj pozdĺžne nastaviteľný</t>
  </si>
  <si>
    <t>ďalšia výbava exteriér</t>
  </si>
  <si>
    <t>ďalšia výbava interiér</t>
  </si>
  <si>
    <t>subkategória vozidla G</t>
  </si>
  <si>
    <t>rezervné koleso - oceľový disk</t>
  </si>
  <si>
    <t>predné a zadné lapače nečistôt</t>
  </si>
  <si>
    <t>DPH</t>
  </si>
  <si>
    <t>Suma spolu s DPH</t>
  </si>
  <si>
    <t>Továrenská značka, typ vozidla, stupeň výbavy, špecifikácia doplnkovej výbavy:</t>
  </si>
  <si>
    <t>áno</t>
  </si>
  <si>
    <t>prídavná - redukčná</t>
  </si>
  <si>
    <t>povinná výbava vozidla</t>
  </si>
  <si>
    <t>stav vozidla</t>
  </si>
  <si>
    <t>nové, nepoužívané</t>
  </si>
  <si>
    <t>-</t>
  </si>
  <si>
    <t>Podpis:
obchodné meno dodávateľa
meno a priezvisko štatutára</t>
  </si>
  <si>
    <t>Pečiatka:
Miesto, dátum:</t>
  </si>
  <si>
    <t>Príloha č. 1 Technická špecifikácia a návrh ceny</t>
  </si>
  <si>
    <t xml:space="preserve">Prieskum trhu na určenie PHZ ku projektu: 									</t>
  </si>
  <si>
    <t>Mestské lesy Dobšiná - lesná technika</t>
  </si>
  <si>
    <t>Mestské lesy Dobšiná s.r.o., Turecká 54/51, 049 25 Dobšiná; IČO: 31 683 410</t>
  </si>
  <si>
    <t>Číslo výzvy:  70/PRV/2023</t>
  </si>
  <si>
    <t>Zákazka:</t>
  </si>
  <si>
    <t>typ karosérie BE - Pick Up</t>
  </si>
  <si>
    <t>kategória vozidla N1</t>
  </si>
  <si>
    <t>pohon všetkých kolies, terénne 4x4</t>
  </si>
  <si>
    <t xml:space="preserve">uzamykateľný hardtop  </t>
  </si>
  <si>
    <t>ochrana podvozku (motor, prevodovka, rozvodovka, AD blue)</t>
  </si>
  <si>
    <t>parkovacie senzory/ kamera</t>
  </si>
  <si>
    <t xml:space="preserve">kW </t>
  </si>
  <si>
    <t>max 3500</t>
  </si>
  <si>
    <r>
      <t xml:space="preserve">Predmet zákazky je opísaný tak, aby bol presne a zrozumiteľne špecifikovaný. Ak niektorý z požadovaných parametrov, alebo rozpätie parametrov identifikujú konkrétny typ výrobku, alebo výrobok konkrétneho výrobcu, uchádzač môže nahradiť takýto výrobok ekvivalentným výrobkom, alebo ekvivalentom riešenia pod podmienkou, že ekvivalentný výrobok, alebo ekvivalentné riešenie bude spĺňať úžitkové, prevádzkové a funkčné charakteristiky, ktoré sú nevyhnutné na zabezpečenie účelu výrobku. Pri výrobkoch a príslušenstvách konkrétnej značky, môže uchádzač predložiť ekvivalenty inej značky v rovnakej alebo vyššej kvalite.
</t>
    </r>
    <r>
      <rPr>
        <b/>
        <sz val="10"/>
        <color rgb="FF000000"/>
        <rFont val="Calibri"/>
        <family val="2"/>
        <charset val="238"/>
      </rPr>
      <t>Požadované parametre:</t>
    </r>
    <r>
      <rPr>
        <sz val="10"/>
        <color rgb="FF000000"/>
        <rFont val="Calibri"/>
        <family val="2"/>
        <charset val="238"/>
      </rPr>
      <t xml:space="preserve">
•	</t>
    </r>
    <r>
      <rPr>
        <i/>
        <sz val="10"/>
        <color rgb="FF000000"/>
        <rFont val="Calibri"/>
        <family val="2"/>
        <charset val="238"/>
      </rPr>
      <t>Vozidlo definované ako vozidlo konštruované najmä na prepravu nákladu s vymedzeným typom karosérie BE – Pick up, kategórie N1, subkategórie G, terénne 4x4, s najväčšou hmotnosťou nepresahujúcou 3 500 kg, v ktorom sa miesta na sedenie a nákladný priestor nenachádzajú v jednom celku (nariadenie EÚ č. 2018/858). Kritériá pre zaradenie vozidiel kategórie N1 do subkategórie terénnych vozidiel podľa nariadenia EÚ č. 2018/858: 
a) najmenej jedna predná náprava a najmenej jedna zadná náprava sú konštruované tak, aby boli poháňané súčasne, bez ohľadu na to, či možno pohon jednej nápravy vypnúť; 
b) vozidlo má aspoň jeden uzáver diferenciálu alebo zariadenie s podobným účinkom; 
c) stúpavosť samotného vozidla je najmenej 25 %; 
d) vozidlá spĺňajú päť z týchto šiestich požiadaviek: 
predný nájazdový uhol je najmenej 25 stupňov; 
zadný nájazdový uhol je najmenej 20 stupňov; 
prechodový uhol je najmenej 20 stupňov; 
svetlá výška pod prednou nápravou je najmenej 180 mm; 
svetlá výška pod zadnou nápravou je najmenej 180 mm; 
svetlá výška medzi nápravami je najmenej 200 mm. 
•	Vozidlo v štvordverovom prevedení double cab, so štvorvalcovým motorom, musí obsahovať povinnú výbavu podľa vyhlášky č. 134/2018 Z.z.</t>
    </r>
  </si>
  <si>
    <t>CENOVÁ PONUKA:   Terénne vozidlo Pick Up ( pre stanovenie PHZ)</t>
  </si>
  <si>
    <t>min 4</t>
  </si>
  <si>
    <t>min 140 kW - max 154 kW</t>
  </si>
  <si>
    <t xml:space="preserve">max 13,0 </t>
  </si>
  <si>
    <t>min 2500</t>
  </si>
  <si>
    <t>ťažné zariadenie, 13 pólová elektroinštalácia</t>
  </si>
  <si>
    <t>pneumatiky off road so zosilnenou bočnicou</t>
  </si>
  <si>
    <t>Parameter ponúkaného zariadenia - 
uviesť podľa charakteru požiadavky: konkrétnu hodnotu parametra, alebo názov ÁNO/NIE podľa skutočnosti</t>
  </si>
  <si>
    <t>l / 100 km</t>
  </si>
  <si>
    <t>min 2100</t>
  </si>
  <si>
    <t>min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</si>
</sst>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EUR&quot;"/>
  </numFmts>
  <fonts count="23" x14ac:knownFonts="1">
    <font>
      <sz val="11"/>
      <color theme="1"/>
      <name val="Calibri"/>
      <family val="2"/>
      <charset val="238"/>
      <scheme val="minor"/>
    </font>
    <font>
      <b/>
      <sz val="14"/>
      <color rgb="FF000000"/>
      <name val="Calibri"/>
      <family val="2"/>
      <charset val="238"/>
    </font>
    <font>
      <b/>
      <sz val="12"/>
      <color rgb="FF000000"/>
      <name val="Calibri"/>
      <family val="2"/>
      <charset val="238"/>
    </font>
    <font>
      <sz val="14"/>
      <color rgb="FF000000"/>
      <name val="Calibri"/>
      <family val="2"/>
      <charset val="238"/>
    </font>
    <font>
      <b/>
      <sz val="11"/>
      <color rgb="FF000000"/>
      <name val="Calibri"/>
      <family val="2"/>
      <charset val="238"/>
    </font>
    <font>
      <sz val="12"/>
      <color rgb="FF000000"/>
      <name val="Calibri"/>
      <family val="2"/>
      <charset val="238"/>
    </font>
    <font>
      <b/>
      <u/>
      <sz val="12"/>
      <color rgb="FF000000"/>
      <name val="Calibri"/>
      <family val="2"/>
      <charset val="238"/>
    </font>
    <font>
      <b/>
      <sz val="12"/>
      <color rgb="FFFF0000"/>
      <name val="Calibri"/>
      <family val="2"/>
      <charset val="238"/>
    </font>
    <font>
      <b/>
      <u/>
      <sz val="12"/>
      <color rgb="FFFF0000"/>
      <name val="Calibri"/>
      <family val="2"/>
      <charset val="238"/>
    </font>
    <font>
      <b/>
      <sz val="14"/>
      <name val="Calibri"/>
      <family val="2"/>
      <charset val="238"/>
    </font>
    <font>
      <b/>
      <i/>
      <sz val="12"/>
      <color rgb="FF2F5597"/>
      <name val="Calibri"/>
      <family val="2"/>
      <charset val="238"/>
    </font>
    <font>
      <b/>
      <sz val="16"/>
      <color rgb="FF000000"/>
      <name val="Calibri"/>
      <family val="2"/>
      <charset val="238"/>
    </font>
    <font>
      <sz val="11"/>
      <name val="Calibri"/>
      <family val="2"/>
      <charset val="238"/>
    </font>
    <font>
      <b/>
      <sz val="10"/>
      <color rgb="FF000000"/>
      <name val="Calibri"/>
      <family val="2"/>
      <charset val="238"/>
    </font>
    <font>
      <sz val="10"/>
      <color theme="1"/>
      <name val="Calibri"/>
      <family val="2"/>
      <charset val="238"/>
      <scheme val="minor"/>
    </font>
    <font>
      <sz val="11"/>
      <color rgb="FF000000"/>
      <name val="Calibri"/>
      <family val="2"/>
      <charset val="238"/>
    </font>
    <font>
      <b/>
      <sz val="11"/>
      <name val="Calibri"/>
      <family val="2"/>
      <charset val="238"/>
    </font>
    <font>
      <b/>
      <sz val="11"/>
      <name val="Calibri"/>
      <family val="2"/>
      <charset val="238"/>
      <scheme val="minor"/>
    </font>
    <font>
      <sz val="10"/>
      <color rgb="FF000000"/>
      <name val="Calibri"/>
      <family val="2"/>
      <charset val="238"/>
    </font>
    <font>
      <b/>
      <sz val="11"/>
      <color theme="1"/>
      <name val="Calibri"/>
      <family val="2"/>
      <charset val="238"/>
      <scheme val="minor"/>
    </font>
    <font>
      <sz val="12"/>
      <color theme="1"/>
      <name val="Calibri"/>
      <family val="2"/>
      <charset val="238"/>
      <scheme val="minor"/>
    </font>
    <font>
      <b/>
      <sz val="12"/>
      <color theme="1"/>
      <name val="Calibri"/>
      <family val="2"/>
      <charset val="238"/>
      <scheme val="minor"/>
    </font>
    <font>
      <i/>
      <sz val="10"/>
      <color rgb="FF000000"/>
      <name val="Calibri"/>
      <family val="2"/>
      <charset val="238"/>
    </font>
  </fonts>
  <fills count="14">
    <fill>
      <patternFill patternType="none"/>
    </fill>
    <fill>
      <patternFill patternType="gray125"/>
    </fill>
    <fill>
      <patternFill patternType="solid">
        <fgColor rgb="FFF2F2F2"/>
        <bgColor rgb="FFFFFFFF"/>
      </patternFill>
    </fill>
    <fill>
      <patternFill patternType="solid">
        <fgColor rgb="FFFFFFFF"/>
        <bgColor rgb="FFF2F2F2"/>
      </patternFill>
    </fill>
    <fill>
      <patternFill patternType="solid">
        <fgColor theme="0"/>
        <bgColor rgb="FF969696"/>
      </patternFill>
    </fill>
    <fill>
      <patternFill patternType="solid">
        <fgColor theme="0"/>
        <bgColor indexed="64"/>
      </patternFill>
    </fill>
    <fill>
      <patternFill patternType="solid">
        <fgColor theme="0"/>
        <bgColor rgb="FFF2F2F2"/>
      </patternFill>
    </fill>
    <fill>
      <patternFill patternType="solid">
        <fgColor theme="0"/>
        <bgColor rgb="FFFFFFFF"/>
      </patternFill>
    </fill>
    <fill>
      <patternFill patternType="solid">
        <fgColor theme="0"/>
        <bgColor rgb="FFDAE3F3"/>
      </patternFill>
    </fill>
    <fill>
      <patternFill patternType="solid">
        <fgColor theme="0"/>
        <bgColor rgb="FFFFCC99"/>
      </patternFill>
    </fill>
    <fill>
      <patternFill patternType="solid">
        <fgColor rgb="FFFFFF99"/>
        <bgColor rgb="FFFFFF00"/>
      </patternFill>
    </fill>
    <fill>
      <patternFill patternType="solid">
        <fgColor rgb="FFFFFF99"/>
        <bgColor rgb="FFF2F2F2"/>
      </patternFill>
    </fill>
    <fill>
      <patternFill patternType="solid">
        <fgColor rgb="FFFFFF99"/>
        <bgColor rgb="FF33CCCC"/>
      </patternFill>
    </fill>
    <fill>
      <patternFill patternType="solid">
        <fgColor rgb="FFFFFF99"/>
        <bgColor indexed="64"/>
      </patternFill>
    </fill>
  </fills>
  <borders count="37">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07">
    <xf numFmtId="0" fontId="0" fillId="0" borderId="0" xfId="0"/>
    <xf numFmtId="0" fontId="0" fillId="0" borderId="0" xfId="0" applyAlignment="1">
      <alignment vertical="center"/>
    </xf>
    <xf numFmtId="0" fontId="0" fillId="5" borderId="0" xfId="0" applyFill="1"/>
    <xf numFmtId="0" fontId="0" fillId="0" borderId="0" xfId="0" applyAlignment="1">
      <alignment textRotation="90"/>
    </xf>
    <xf numFmtId="0" fontId="0" fillId="0" borderId="0" xfId="0" applyAlignment="1">
      <alignment vertical="center" textRotation="90"/>
    </xf>
    <xf numFmtId="0" fontId="0" fillId="0" borderId="0" xfId="0" applyAlignment="1">
      <alignment wrapText="1"/>
    </xf>
    <xf numFmtId="0" fontId="12" fillId="9" borderId="15" xfId="0" applyFont="1" applyFill="1" applyBorder="1" applyAlignment="1">
      <alignment horizontal="left" vertical="center" wrapText="1"/>
    </xf>
    <xf numFmtId="0" fontId="12" fillId="9" borderId="17" xfId="0" applyFont="1" applyFill="1" applyBorder="1" applyAlignment="1">
      <alignment horizontal="left" vertical="center" wrapText="1"/>
    </xf>
    <xf numFmtId="0" fontId="12" fillId="9" borderId="5" xfId="0" applyFont="1" applyFill="1" applyBorder="1" applyAlignment="1">
      <alignment horizontal="left" vertical="center" wrapText="1"/>
    </xf>
    <xf numFmtId="0" fontId="0" fillId="0" borderId="5" xfId="0" applyBorder="1" applyAlignment="1">
      <alignment horizontal="left" wrapText="1"/>
    </xf>
    <xf numFmtId="0" fontId="0" fillId="0" borderId="5" xfId="0" applyBorder="1" applyAlignment="1">
      <alignment horizontal="left" vertical="center" wrapText="1"/>
    </xf>
    <xf numFmtId="0" fontId="1" fillId="2" borderId="0" xfId="0" applyFont="1" applyFill="1" applyAlignment="1">
      <alignment horizontal="center" vertical="center" wrapText="1"/>
    </xf>
    <xf numFmtId="0" fontId="11" fillId="6" borderId="0" xfId="0" applyFont="1" applyFill="1" applyAlignment="1">
      <alignment horizontal="right" vertical="center"/>
    </xf>
    <xf numFmtId="164" fontId="3" fillId="6" borderId="0" xfId="0" applyNumberFormat="1" applyFont="1" applyFill="1" applyAlignment="1">
      <alignment horizontal="center" vertical="center"/>
    </xf>
    <xf numFmtId="0" fontId="10" fillId="10" borderId="5" xfId="0" applyFont="1" applyFill="1" applyBorder="1" applyAlignment="1">
      <alignment vertical="center"/>
    </xf>
    <xf numFmtId="0" fontId="10" fillId="10" borderId="5" xfId="0" applyFont="1" applyFill="1" applyBorder="1" applyAlignment="1">
      <alignment horizontal="center" vertical="center"/>
    </xf>
    <xf numFmtId="0" fontId="14" fillId="5" borderId="0" xfId="0" applyFont="1" applyFill="1"/>
    <xf numFmtId="0" fontId="12" fillId="9" borderId="5"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4" fillId="7" borderId="3" xfId="0" applyFont="1" applyFill="1" applyBorder="1" applyAlignment="1">
      <alignment vertical="center"/>
    </xf>
    <xf numFmtId="0" fontId="4" fillId="7" borderId="5" xfId="0" applyFont="1" applyFill="1" applyBorder="1" applyAlignment="1">
      <alignment vertical="center"/>
    </xf>
    <xf numFmtId="0" fontId="4" fillId="7" borderId="7" xfId="0" applyFont="1" applyFill="1" applyBorder="1" applyAlignment="1">
      <alignment vertical="center" wrapText="1"/>
    </xf>
    <xf numFmtId="0" fontId="13" fillId="6" borderId="22" xfId="0" applyFont="1" applyFill="1" applyBorder="1" applyAlignment="1">
      <alignment horizontal="center" vertical="center" wrapText="1"/>
    </xf>
    <xf numFmtId="0" fontId="13" fillId="6" borderId="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7" borderId="27" xfId="0" applyFont="1" applyFill="1" applyBorder="1" applyAlignment="1">
      <alignment vertical="center"/>
    </xf>
    <xf numFmtId="0" fontId="21" fillId="0" borderId="0" xfId="0" applyFont="1" applyAlignment="1">
      <alignment horizontal="center"/>
    </xf>
    <xf numFmtId="0" fontId="21" fillId="0" borderId="0" xfId="0" applyFont="1" applyAlignment="1">
      <alignment horizontal="left"/>
    </xf>
    <xf numFmtId="0" fontId="12" fillId="9" borderId="36" xfId="0" applyFont="1" applyFill="1" applyBorder="1" applyAlignment="1">
      <alignment horizontal="left" vertical="center" wrapText="1"/>
    </xf>
    <xf numFmtId="0" fontId="13" fillId="6" borderId="3" xfId="0" applyFont="1" applyFill="1" applyBorder="1" applyAlignment="1">
      <alignment horizontal="center" vertical="center" textRotation="90" wrapText="1"/>
    </xf>
    <xf numFmtId="0" fontId="0" fillId="0" borderId="5" xfId="0" applyBorder="1" applyAlignment="1">
      <alignment vertical="top" wrapText="1"/>
    </xf>
    <xf numFmtId="0" fontId="4" fillId="6" borderId="30" xfId="0" applyFont="1" applyFill="1" applyBorder="1" applyAlignment="1">
      <alignment horizontal="left" vertical="center" wrapText="1" indent="1"/>
    </xf>
    <xf numFmtId="0" fontId="4" fillId="6" borderId="31" xfId="0" applyFont="1" applyFill="1" applyBorder="1" applyAlignment="1">
      <alignment horizontal="left" vertical="center" wrapText="1" indent="1"/>
    </xf>
    <xf numFmtId="0" fontId="4" fillId="6" borderId="32" xfId="0" applyFont="1" applyFill="1" applyBorder="1" applyAlignment="1">
      <alignment horizontal="left" vertical="center" wrapText="1" indent="1"/>
    </xf>
    <xf numFmtId="0" fontId="4" fillId="6" borderId="33" xfId="0" applyFont="1" applyFill="1" applyBorder="1" applyAlignment="1">
      <alignment horizontal="left" vertical="center" wrapText="1" indent="1"/>
    </xf>
    <xf numFmtId="0" fontId="4" fillId="6" borderId="0" xfId="0" applyFont="1" applyFill="1" applyAlignment="1">
      <alignment horizontal="left" vertical="center" wrapText="1" indent="1"/>
    </xf>
    <xf numFmtId="0" fontId="4" fillId="6" borderId="19" xfId="0" applyFont="1" applyFill="1" applyBorder="1" applyAlignment="1">
      <alignment horizontal="left" vertical="center" wrapText="1" indent="1"/>
    </xf>
    <xf numFmtId="0" fontId="4" fillId="6" borderId="2" xfId="0" applyFont="1" applyFill="1" applyBorder="1" applyAlignment="1">
      <alignment horizontal="left" vertical="center" wrapText="1" indent="1"/>
    </xf>
    <xf numFmtId="0" fontId="4" fillId="6" borderId="25" xfId="0" applyFont="1" applyFill="1" applyBorder="1" applyAlignment="1">
      <alignment horizontal="left" vertical="center" wrapText="1" indent="1"/>
    </xf>
    <xf numFmtId="0" fontId="4" fillId="6" borderId="26" xfId="0" applyFont="1" applyFill="1" applyBorder="1" applyAlignment="1">
      <alignment horizontal="left" vertical="center" wrapText="1" indent="1"/>
    </xf>
    <xf numFmtId="0" fontId="12" fillId="9" borderId="15"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4" fillId="10" borderId="4" xfId="0" applyFont="1" applyFill="1" applyBorder="1" applyAlignment="1">
      <alignment horizontal="center" vertical="center"/>
    </xf>
    <xf numFmtId="0" fontId="15" fillId="10" borderId="6" xfId="0" applyFont="1" applyFill="1" applyBorder="1" applyAlignment="1">
      <alignment horizontal="center" vertical="center"/>
    </xf>
    <xf numFmtId="0" fontId="6" fillId="11" borderId="1"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6" fillId="11" borderId="21" xfId="0" applyFont="1" applyFill="1" applyBorder="1" applyAlignment="1">
      <alignment horizontal="center" vertical="center" wrapText="1"/>
    </xf>
    <xf numFmtId="0" fontId="13" fillId="6" borderId="3" xfId="0" applyFont="1" applyFill="1" applyBorder="1" applyAlignment="1">
      <alignment horizontal="center" vertical="center"/>
    </xf>
    <xf numFmtId="0" fontId="12" fillId="10" borderId="5" xfId="0" applyFont="1" applyFill="1" applyBorder="1" applyAlignment="1">
      <alignment horizontal="center" vertical="center"/>
    </xf>
    <xf numFmtId="4" fontId="17" fillId="0" borderId="6" xfId="0" applyNumberFormat="1" applyFont="1" applyBorder="1" applyAlignment="1">
      <alignment horizontal="center" vertical="center"/>
    </xf>
    <xf numFmtId="0" fontId="12" fillId="9" borderId="5" xfId="0" applyFont="1" applyFill="1" applyBorder="1" applyAlignment="1">
      <alignment horizontal="left" vertical="center" wrapText="1"/>
    </xf>
    <xf numFmtId="0" fontId="15" fillId="10" borderId="8" xfId="0" applyFont="1" applyFill="1" applyBorder="1" applyAlignment="1">
      <alignment horizontal="center" vertical="center"/>
    </xf>
    <xf numFmtId="0" fontId="18" fillId="6" borderId="1" xfId="0" applyFont="1" applyFill="1" applyBorder="1" applyAlignment="1">
      <alignment horizontal="left" vertical="center" wrapText="1"/>
    </xf>
    <xf numFmtId="0" fontId="18" fillId="6" borderId="20" xfId="0" applyFont="1" applyFill="1" applyBorder="1" applyAlignment="1">
      <alignment horizontal="left" vertical="center" wrapText="1"/>
    </xf>
    <xf numFmtId="0" fontId="18" fillId="6" borderId="21" xfId="0" applyFont="1" applyFill="1" applyBorder="1" applyAlignment="1">
      <alignment horizontal="left" vertical="center" wrapText="1"/>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164" fontId="5" fillId="12" borderId="15" xfId="0" applyNumberFormat="1" applyFont="1" applyFill="1" applyBorder="1" applyAlignment="1">
      <alignment horizontal="center" vertical="center"/>
    </xf>
    <xf numFmtId="164" fontId="5" fillId="12" borderId="16" xfId="0" applyNumberFormat="1" applyFont="1" applyFill="1" applyBorder="1" applyAlignment="1">
      <alignment horizontal="center" vertical="center"/>
    </xf>
    <xf numFmtId="164" fontId="5" fillId="12" borderId="17" xfId="0" applyNumberFormat="1" applyFont="1" applyFill="1" applyBorder="1" applyAlignment="1">
      <alignment horizontal="center" vertical="center"/>
    </xf>
    <xf numFmtId="0" fontId="1" fillId="6" borderId="24" xfId="0" applyFont="1" applyFill="1" applyBorder="1" applyAlignment="1">
      <alignment horizontal="right" vertical="center"/>
    </xf>
    <xf numFmtId="0" fontId="1" fillId="6" borderId="10" xfId="0" applyFont="1" applyFill="1" applyBorder="1" applyAlignment="1">
      <alignment horizontal="right" vertical="center"/>
    </xf>
    <xf numFmtId="0" fontId="1" fillId="6" borderId="11" xfId="0" applyFont="1" applyFill="1" applyBorder="1" applyAlignment="1">
      <alignment horizontal="right" vertical="center"/>
    </xf>
    <xf numFmtId="0" fontId="1" fillId="6" borderId="2" xfId="0" applyFont="1" applyFill="1" applyBorder="1" applyAlignment="1">
      <alignment horizontal="right" vertical="center"/>
    </xf>
    <xf numFmtId="0" fontId="1" fillId="6" borderId="25" xfId="0" applyFont="1" applyFill="1" applyBorder="1" applyAlignment="1">
      <alignment horizontal="right" vertical="center"/>
    </xf>
    <xf numFmtId="0" fontId="1" fillId="6" borderId="26" xfId="0" applyFont="1" applyFill="1" applyBorder="1" applyAlignment="1">
      <alignment horizontal="right" vertical="center"/>
    </xf>
    <xf numFmtId="0" fontId="9" fillId="8" borderId="23" xfId="0" applyFont="1" applyFill="1" applyBorder="1" applyAlignment="1">
      <alignment horizontal="center" vertical="center" textRotation="90" wrapText="1"/>
    </xf>
    <xf numFmtId="0" fontId="12" fillId="9" borderId="15" xfId="0" applyFont="1" applyFill="1" applyBorder="1" applyAlignment="1">
      <alignment horizontal="left" vertical="center" wrapText="1"/>
    </xf>
    <xf numFmtId="0" fontId="12" fillId="9" borderId="17" xfId="0" applyFont="1" applyFill="1" applyBorder="1" applyAlignment="1">
      <alignment horizontal="left" vertical="center" wrapText="1"/>
    </xf>
    <xf numFmtId="0" fontId="15" fillId="13" borderId="9" xfId="0" applyFont="1" applyFill="1" applyBorder="1" applyAlignment="1">
      <alignment horizontal="left" vertical="top" wrapText="1"/>
    </xf>
    <xf numFmtId="0" fontId="15" fillId="13" borderId="10" xfId="0" applyFont="1" applyFill="1" applyBorder="1" applyAlignment="1">
      <alignment horizontal="left" vertical="top"/>
    </xf>
    <xf numFmtId="0" fontId="15" fillId="13" borderId="12" xfId="0" applyFont="1" applyFill="1" applyBorder="1" applyAlignment="1">
      <alignment horizontal="left" vertical="top"/>
    </xf>
    <xf numFmtId="0" fontId="15" fillId="13" borderId="13" xfId="0" applyFont="1" applyFill="1" applyBorder="1" applyAlignment="1">
      <alignment horizontal="left" vertical="top"/>
    </xf>
    <xf numFmtId="0" fontId="4" fillId="11" borderId="18" xfId="0" applyFont="1" applyFill="1" applyBorder="1" applyAlignment="1">
      <alignment horizontal="center" vertical="top" wrapText="1"/>
    </xf>
    <xf numFmtId="0" fontId="4" fillId="11" borderId="0" xfId="0" applyFont="1" applyFill="1" applyAlignment="1">
      <alignment horizontal="center" vertical="top" wrapText="1"/>
    </xf>
    <xf numFmtId="0" fontId="4" fillId="11" borderId="19" xfId="0" applyFont="1" applyFill="1" applyBorder="1" applyAlignment="1">
      <alignment horizontal="center" vertical="top" wrapText="1"/>
    </xf>
    <xf numFmtId="0" fontId="4" fillId="11" borderId="12" xfId="0" applyFont="1" applyFill="1" applyBorder="1" applyAlignment="1">
      <alignment horizontal="center" vertical="top" wrapText="1"/>
    </xf>
    <xf numFmtId="0" fontId="4" fillId="11" borderId="13" xfId="0" applyFont="1" applyFill="1" applyBorder="1" applyAlignment="1">
      <alignment horizontal="center" vertical="top" wrapText="1"/>
    </xf>
    <xf numFmtId="0" fontId="4" fillId="11" borderId="14" xfId="0" applyFont="1" applyFill="1" applyBorder="1" applyAlignment="1">
      <alignment horizontal="center" vertical="top" wrapText="1"/>
    </xf>
    <xf numFmtId="0" fontId="15" fillId="11" borderId="9" xfId="0" applyFont="1" applyFill="1" applyBorder="1" applyAlignment="1">
      <alignment horizontal="left" vertical="top"/>
    </xf>
    <xf numFmtId="0" fontId="15" fillId="11" borderId="10" xfId="0" applyFont="1" applyFill="1" applyBorder="1" applyAlignment="1">
      <alignment horizontal="left" vertical="top"/>
    </xf>
    <xf numFmtId="0" fontId="15" fillId="11" borderId="11" xfId="0" applyFont="1" applyFill="1" applyBorder="1" applyAlignment="1">
      <alignment horizontal="left" vertical="top"/>
    </xf>
    <xf numFmtId="0" fontId="15" fillId="13" borderId="10" xfId="0" applyFont="1" applyFill="1" applyBorder="1" applyAlignment="1">
      <alignment horizontal="left" vertical="top" wrapText="1"/>
    </xf>
    <xf numFmtId="0" fontId="15" fillId="13" borderId="11" xfId="0" applyFont="1" applyFill="1" applyBorder="1" applyAlignment="1">
      <alignment horizontal="left" vertical="top"/>
    </xf>
    <xf numFmtId="0" fontId="15" fillId="13" borderId="14" xfId="0" applyFont="1" applyFill="1" applyBorder="1" applyAlignment="1">
      <alignment horizontal="left" vertical="top"/>
    </xf>
    <xf numFmtId="0" fontId="16" fillId="3" borderId="5" xfId="0" applyFont="1" applyFill="1" applyBorder="1" applyAlignment="1">
      <alignment horizontal="center" vertical="center"/>
    </xf>
    <xf numFmtId="0" fontId="12" fillId="3" borderId="5" xfId="0" applyFont="1" applyFill="1" applyBorder="1" applyAlignment="1">
      <alignment horizontal="center" vertical="center"/>
    </xf>
    <xf numFmtId="164" fontId="3" fillId="6" borderId="6" xfId="0" applyNumberFormat="1" applyFont="1" applyFill="1" applyBorder="1" applyAlignment="1">
      <alignment horizontal="center" vertical="center"/>
    </xf>
    <xf numFmtId="164" fontId="3" fillId="6" borderId="8" xfId="0" applyNumberFormat="1" applyFont="1" applyFill="1" applyBorder="1" applyAlignment="1">
      <alignment horizontal="center" vertical="center"/>
    </xf>
    <xf numFmtId="0" fontId="2" fillId="0" borderId="15" xfId="0" applyFont="1" applyBorder="1" applyAlignment="1">
      <alignment horizontal="left" vertical="center"/>
    </xf>
    <xf numFmtId="0" fontId="2" fillId="0" borderId="17" xfId="0" applyFont="1" applyBorder="1" applyAlignment="1">
      <alignment horizontal="left" vertical="center"/>
    </xf>
    <xf numFmtId="0" fontId="19" fillId="0" borderId="25" xfId="0" applyFont="1" applyBorder="1" applyAlignment="1">
      <alignment horizontal="left"/>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center"/>
    </xf>
    <xf numFmtId="0" fontId="20" fillId="0" borderId="0" xfId="0" applyFont="1" applyAlignment="1">
      <alignment horizontal="center"/>
    </xf>
    <xf numFmtId="164" fontId="2" fillId="12" borderId="15" xfId="0" applyNumberFormat="1" applyFont="1" applyFill="1" applyBorder="1" applyAlignment="1">
      <alignment horizontal="center" vertical="center"/>
    </xf>
    <xf numFmtId="164" fontId="2" fillId="12" borderId="16" xfId="0" applyNumberFormat="1" applyFont="1" applyFill="1" applyBorder="1" applyAlignment="1">
      <alignment horizontal="center" vertical="center"/>
    </xf>
    <xf numFmtId="164" fontId="2" fillId="12" borderId="17" xfId="0" applyNumberFormat="1" applyFont="1" applyFill="1" applyBorder="1" applyAlignment="1">
      <alignment horizontal="center" vertical="center"/>
    </xf>
  </cellXfs>
  <cellStyles count="1">
    <cellStyle name="Normálna"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75"/>
  <sheetViews>
    <sheetView tabSelected="1" topLeftCell="B1" zoomScale="85" zoomScaleNormal="85" zoomScaleSheetLayoutView="70" workbookViewId="0">
      <selection activeCell="G70" sqref="G70:K70"/>
    </sheetView>
  </sheetViews>
  <sheetFormatPr defaultRowHeight="14.4" x14ac:dyDescent="0.3"/>
  <cols>
    <col min="1" max="1" width="0.5546875" hidden="1" customWidth="1"/>
    <col min="2" max="2" width="7.6640625" style="3" customWidth="1"/>
    <col min="3" max="3" width="17.77734375" customWidth="1"/>
    <col min="4" max="4" width="22.6640625" customWidth="1"/>
    <col min="5" max="5" width="11.5546875" customWidth="1"/>
    <col min="6" max="6" width="11.88671875" style="5" customWidth="1"/>
    <col min="7" max="7" width="20.33203125" customWidth="1"/>
    <col min="8" max="9" width="6.33203125" customWidth="1"/>
    <col min="10" max="10" width="13.6640625" customWidth="1"/>
    <col min="11" max="11" width="16.6640625" customWidth="1"/>
  </cols>
  <sheetData>
    <row r="2" spans="1:11" ht="31.2" customHeight="1" x14ac:dyDescent="0.3">
      <c r="B2" s="99" t="s">
        <v>74</v>
      </c>
      <c r="C2" s="100"/>
      <c r="D2" s="100"/>
      <c r="E2" s="100"/>
      <c r="F2" s="100"/>
      <c r="G2" s="100"/>
      <c r="H2" s="100"/>
      <c r="I2" s="100"/>
      <c r="J2" s="100"/>
      <c r="K2" s="101"/>
    </row>
    <row r="3" spans="1:11" ht="15.6" x14ac:dyDescent="0.3">
      <c r="B3" s="27"/>
      <c r="C3" s="27"/>
      <c r="D3" s="27"/>
      <c r="E3" s="27"/>
      <c r="F3" s="27"/>
      <c r="G3" s="27"/>
      <c r="H3" s="27"/>
      <c r="I3" s="27"/>
      <c r="J3" s="27"/>
      <c r="K3" s="27"/>
    </row>
    <row r="4" spans="1:11" ht="15.6" x14ac:dyDescent="0.3">
      <c r="B4" s="102" t="s">
        <v>71</v>
      </c>
      <c r="C4" s="102"/>
      <c r="D4" s="102"/>
      <c r="E4" s="102"/>
      <c r="F4" s="102"/>
      <c r="G4" s="102"/>
      <c r="H4" s="102"/>
      <c r="I4" s="102"/>
      <c r="J4" s="102"/>
      <c r="K4" s="102"/>
    </row>
    <row r="5" spans="1:11" ht="15.6" x14ac:dyDescent="0.3">
      <c r="B5" s="103" t="s">
        <v>72</v>
      </c>
      <c r="C5" s="103"/>
      <c r="D5" s="103"/>
      <c r="E5" s="103"/>
      <c r="F5" s="103"/>
      <c r="G5" s="103"/>
      <c r="H5" s="103"/>
      <c r="I5" s="103"/>
      <c r="J5" s="103"/>
      <c r="K5" s="103"/>
    </row>
    <row r="6" spans="1:11" ht="15.6" x14ac:dyDescent="0.3">
      <c r="B6" s="102" t="s">
        <v>73</v>
      </c>
      <c r="C6" s="102"/>
      <c r="D6" s="102"/>
      <c r="E6" s="102"/>
      <c r="F6" s="102"/>
      <c r="G6" s="102"/>
      <c r="H6" s="102"/>
      <c r="I6" s="102"/>
      <c r="J6" s="102"/>
      <c r="K6" s="102"/>
    </row>
    <row r="7" spans="1:11" ht="15.6" x14ac:dyDescent="0.3">
      <c r="B7" s="27"/>
      <c r="C7" s="27"/>
      <c r="D7" s="27"/>
      <c r="E7" s="27"/>
      <c r="F7" s="27"/>
      <c r="G7" s="27"/>
      <c r="H7" s="27"/>
      <c r="I7" s="27"/>
      <c r="J7" s="27"/>
      <c r="K7" s="27"/>
    </row>
    <row r="8" spans="1:11" ht="15.6" x14ac:dyDescent="0.3">
      <c r="B8" s="28" t="s">
        <v>75</v>
      </c>
      <c r="C8" s="27"/>
      <c r="D8" s="27"/>
      <c r="E8" s="27"/>
      <c r="F8" s="27"/>
      <c r="G8" s="27"/>
      <c r="H8" s="27"/>
      <c r="I8" s="27"/>
      <c r="J8" s="27"/>
      <c r="K8" s="27"/>
    </row>
    <row r="9" spans="1:11" ht="15.6" x14ac:dyDescent="0.3">
      <c r="B9" s="27"/>
      <c r="C9" s="27"/>
      <c r="D9" s="27"/>
      <c r="E9" s="27"/>
      <c r="F9" s="27"/>
      <c r="G9" s="27"/>
      <c r="H9" s="27"/>
      <c r="I9" s="27"/>
      <c r="J9" s="27"/>
      <c r="K9" s="27"/>
    </row>
    <row r="10" spans="1:11" ht="15" thickBot="1" x14ac:dyDescent="0.35">
      <c r="B10" s="92" t="s">
        <v>76</v>
      </c>
      <c r="C10" s="92"/>
      <c r="D10" s="92"/>
      <c r="E10" s="92"/>
      <c r="F10" s="92"/>
      <c r="G10" s="92"/>
      <c r="H10" s="92"/>
      <c r="I10" s="92"/>
      <c r="J10" s="92"/>
      <c r="K10" s="92"/>
    </row>
    <row r="11" spans="1:11" s="2" customFormat="1" ht="15.6" customHeight="1" x14ac:dyDescent="0.3">
      <c r="A11" s="93" t="s">
        <v>86</v>
      </c>
      <c r="B11" s="94"/>
      <c r="C11" s="94"/>
      <c r="D11" s="94"/>
      <c r="E11" s="94"/>
      <c r="F11" s="94"/>
      <c r="G11" s="94"/>
      <c r="H11" s="94"/>
      <c r="I11" s="94"/>
      <c r="J11" s="94"/>
      <c r="K11" s="95"/>
    </row>
    <row r="12" spans="1:11" s="2" customFormat="1" ht="15" customHeight="1" thickBot="1" x14ac:dyDescent="0.35">
      <c r="A12" s="96"/>
      <c r="B12" s="97"/>
      <c r="C12" s="97"/>
      <c r="D12" s="97"/>
      <c r="E12" s="97"/>
      <c r="F12" s="97"/>
      <c r="G12" s="97"/>
      <c r="H12" s="97"/>
      <c r="I12" s="97"/>
      <c r="J12" s="97"/>
      <c r="K12" s="98"/>
    </row>
    <row r="13" spans="1:11" ht="15" customHeight="1" x14ac:dyDescent="0.3">
      <c r="A13" s="32" t="s">
        <v>0</v>
      </c>
      <c r="B13" s="33"/>
      <c r="C13" s="34"/>
      <c r="D13" s="19" t="s">
        <v>1</v>
      </c>
      <c r="E13" s="43"/>
      <c r="F13" s="43"/>
      <c r="G13" s="43"/>
      <c r="H13" s="43"/>
      <c r="I13" s="43"/>
      <c r="J13" s="43"/>
      <c r="K13" s="43"/>
    </row>
    <row r="14" spans="1:11" x14ac:dyDescent="0.3">
      <c r="A14" s="35"/>
      <c r="B14" s="36"/>
      <c r="C14" s="37"/>
      <c r="D14" s="20" t="s">
        <v>2</v>
      </c>
      <c r="E14" s="44"/>
      <c r="F14" s="44"/>
      <c r="G14" s="44"/>
      <c r="H14" s="44"/>
      <c r="I14" s="44"/>
      <c r="J14" s="44"/>
      <c r="K14" s="44"/>
    </row>
    <row r="15" spans="1:11" x14ac:dyDescent="0.3">
      <c r="A15" s="35"/>
      <c r="B15" s="36"/>
      <c r="C15" s="37"/>
      <c r="D15" s="20" t="s">
        <v>3</v>
      </c>
      <c r="E15" s="44"/>
      <c r="F15" s="44"/>
      <c r="G15" s="44"/>
      <c r="H15" s="44"/>
      <c r="I15" s="44"/>
      <c r="J15" s="44"/>
      <c r="K15" s="44"/>
    </row>
    <row r="16" spans="1:11" x14ac:dyDescent="0.3">
      <c r="A16" s="35"/>
      <c r="B16" s="36"/>
      <c r="C16" s="37"/>
      <c r="D16" s="20" t="s">
        <v>4</v>
      </c>
      <c r="E16" s="44"/>
      <c r="F16" s="44"/>
      <c r="G16" s="44"/>
      <c r="H16" s="44"/>
      <c r="I16" s="44"/>
      <c r="J16" s="44"/>
      <c r="K16" s="44"/>
    </row>
    <row r="17" spans="1:11" x14ac:dyDescent="0.3">
      <c r="A17" s="35"/>
      <c r="B17" s="36"/>
      <c r="C17" s="37"/>
      <c r="D17" s="20" t="s">
        <v>15</v>
      </c>
      <c r="E17" s="44"/>
      <c r="F17" s="44"/>
      <c r="G17" s="44"/>
      <c r="H17" s="44"/>
      <c r="I17" s="44"/>
      <c r="J17" s="44"/>
      <c r="K17" s="44"/>
    </row>
    <row r="18" spans="1:11" ht="29.4" thickBot="1" x14ac:dyDescent="0.35">
      <c r="A18" s="38"/>
      <c r="B18" s="39"/>
      <c r="C18" s="40"/>
      <c r="D18" s="21" t="s">
        <v>16</v>
      </c>
      <c r="E18" s="52"/>
      <c r="F18" s="52"/>
      <c r="G18" s="52"/>
      <c r="H18" s="52"/>
      <c r="I18" s="52"/>
      <c r="J18" s="52"/>
      <c r="K18" s="52"/>
    </row>
    <row r="19" spans="1:11" ht="281.39999999999998" customHeight="1" thickBot="1" x14ac:dyDescent="0.35">
      <c r="A19" s="53" t="s">
        <v>85</v>
      </c>
      <c r="B19" s="54"/>
      <c r="C19" s="54"/>
      <c r="D19" s="54"/>
      <c r="E19" s="54"/>
      <c r="F19" s="54"/>
      <c r="G19" s="54"/>
      <c r="H19" s="54"/>
      <c r="I19" s="54"/>
      <c r="J19" s="54"/>
      <c r="K19" s="55"/>
    </row>
    <row r="20" spans="1:11" ht="33" customHeight="1" thickBot="1" x14ac:dyDescent="0.35">
      <c r="A20" s="45" t="s">
        <v>5</v>
      </c>
      <c r="B20" s="46"/>
      <c r="C20" s="46"/>
      <c r="D20" s="46"/>
      <c r="E20" s="46"/>
      <c r="F20" s="46"/>
      <c r="G20" s="46"/>
      <c r="H20" s="46"/>
      <c r="I20" s="46"/>
      <c r="J20" s="46"/>
      <c r="K20" s="47"/>
    </row>
    <row r="21" spans="1:11" s="16" customFormat="1" ht="96.6" x14ac:dyDescent="0.3">
      <c r="A21" s="26"/>
      <c r="B21" s="22" t="s">
        <v>6</v>
      </c>
      <c r="C21" s="48" t="s">
        <v>7</v>
      </c>
      <c r="D21" s="48"/>
      <c r="E21" s="23" t="s">
        <v>8</v>
      </c>
      <c r="F21" s="24" t="s">
        <v>9</v>
      </c>
      <c r="G21" s="24" t="s">
        <v>93</v>
      </c>
      <c r="H21" s="30" t="s">
        <v>10</v>
      </c>
      <c r="I21" s="30" t="s">
        <v>11</v>
      </c>
      <c r="J21" s="24" t="s">
        <v>12</v>
      </c>
      <c r="K21" s="25" t="s">
        <v>13</v>
      </c>
    </row>
    <row r="22" spans="1:11" ht="19.95" customHeight="1" x14ac:dyDescent="0.3">
      <c r="A22" s="56">
        <v>1</v>
      </c>
      <c r="B22" s="67" t="s">
        <v>17</v>
      </c>
      <c r="C22" s="68" t="s">
        <v>77</v>
      </c>
      <c r="D22" s="69"/>
      <c r="E22" s="17" t="s">
        <v>63</v>
      </c>
      <c r="F22" s="17" t="s">
        <v>68</v>
      </c>
      <c r="G22" s="14"/>
      <c r="H22" s="87" t="s">
        <v>21</v>
      </c>
      <c r="I22" s="86">
        <v>1</v>
      </c>
      <c r="J22" s="49"/>
      <c r="K22" s="50">
        <f>J22*I22</f>
        <v>0</v>
      </c>
    </row>
    <row r="23" spans="1:11" ht="19.95" customHeight="1" x14ac:dyDescent="0.3">
      <c r="A23" s="56"/>
      <c r="B23" s="67"/>
      <c r="C23" s="6" t="s">
        <v>66</v>
      </c>
      <c r="D23" s="7"/>
      <c r="E23" s="41" t="s">
        <v>67</v>
      </c>
      <c r="F23" s="42"/>
      <c r="G23" s="14"/>
      <c r="H23" s="87"/>
      <c r="I23" s="86"/>
      <c r="J23" s="49"/>
      <c r="K23" s="50"/>
    </row>
    <row r="24" spans="1:11" ht="19.95" customHeight="1" x14ac:dyDescent="0.3">
      <c r="A24" s="56"/>
      <c r="B24" s="67"/>
      <c r="C24" s="51" t="s">
        <v>78</v>
      </c>
      <c r="D24" s="51"/>
      <c r="E24" s="17" t="s">
        <v>63</v>
      </c>
      <c r="F24" s="17" t="s">
        <v>68</v>
      </c>
      <c r="G24" s="14"/>
      <c r="H24" s="87"/>
      <c r="I24" s="86"/>
      <c r="J24" s="49"/>
      <c r="K24" s="50"/>
    </row>
    <row r="25" spans="1:11" ht="19.95" customHeight="1" x14ac:dyDescent="0.3">
      <c r="A25" s="56"/>
      <c r="B25" s="67"/>
      <c r="C25" s="51" t="s">
        <v>57</v>
      </c>
      <c r="D25" s="51"/>
      <c r="E25" s="17" t="s">
        <v>63</v>
      </c>
      <c r="F25" s="17" t="s">
        <v>68</v>
      </c>
      <c r="G25" s="15"/>
      <c r="H25" s="87"/>
      <c r="I25" s="86"/>
      <c r="J25" s="49"/>
      <c r="K25" s="50"/>
    </row>
    <row r="26" spans="1:11" ht="19.95" customHeight="1" x14ac:dyDescent="0.3">
      <c r="A26" s="56"/>
      <c r="B26" s="67"/>
      <c r="C26" s="51" t="s">
        <v>79</v>
      </c>
      <c r="D26" s="51"/>
      <c r="E26" s="17" t="s">
        <v>63</v>
      </c>
      <c r="F26" s="17" t="s">
        <v>68</v>
      </c>
      <c r="G26" s="15"/>
      <c r="H26" s="87"/>
      <c r="I26" s="86"/>
      <c r="J26" s="49"/>
      <c r="K26" s="50"/>
    </row>
    <row r="27" spans="1:11" ht="19.95" customHeight="1" x14ac:dyDescent="0.3">
      <c r="A27" s="56"/>
      <c r="B27" s="67"/>
      <c r="C27" s="51" t="s">
        <v>20</v>
      </c>
      <c r="D27" s="51"/>
      <c r="E27" s="17" t="s">
        <v>84</v>
      </c>
      <c r="F27" s="18" t="s">
        <v>22</v>
      </c>
      <c r="G27" s="15"/>
      <c r="H27" s="87"/>
      <c r="I27" s="86"/>
      <c r="J27" s="49"/>
      <c r="K27" s="50"/>
    </row>
    <row r="28" spans="1:11" ht="19.95" customHeight="1" x14ac:dyDescent="0.3">
      <c r="A28" s="56"/>
      <c r="B28" s="67"/>
      <c r="C28" s="51" t="s">
        <v>18</v>
      </c>
      <c r="D28" s="51"/>
      <c r="E28" s="17">
        <v>4</v>
      </c>
      <c r="F28" s="18" t="s">
        <v>21</v>
      </c>
      <c r="G28" s="15"/>
      <c r="H28" s="87"/>
      <c r="I28" s="86"/>
      <c r="J28" s="49"/>
      <c r="K28" s="50"/>
    </row>
    <row r="29" spans="1:11" ht="19.95" customHeight="1" x14ac:dyDescent="0.3">
      <c r="A29" s="56"/>
      <c r="B29" s="67"/>
      <c r="C29" s="51" t="s">
        <v>19</v>
      </c>
      <c r="D29" s="51"/>
      <c r="E29" s="17">
        <v>5</v>
      </c>
      <c r="F29" s="18" t="s">
        <v>21</v>
      </c>
      <c r="G29" s="15"/>
      <c r="H29" s="87"/>
      <c r="I29" s="86"/>
      <c r="J29" s="49"/>
      <c r="K29" s="50"/>
    </row>
    <row r="30" spans="1:11" ht="19.95" customHeight="1" x14ac:dyDescent="0.3">
      <c r="A30" s="56"/>
      <c r="B30" s="67"/>
      <c r="C30" s="51" t="s">
        <v>23</v>
      </c>
      <c r="D30" s="8" t="s">
        <v>24</v>
      </c>
      <c r="E30" s="41" t="s">
        <v>25</v>
      </c>
      <c r="F30" s="42"/>
      <c r="G30" s="15"/>
      <c r="H30" s="87"/>
      <c r="I30" s="86"/>
      <c r="J30" s="49"/>
      <c r="K30" s="50"/>
    </row>
    <row r="31" spans="1:11" ht="19.95" customHeight="1" x14ac:dyDescent="0.3">
      <c r="A31" s="56"/>
      <c r="B31" s="67"/>
      <c r="C31" s="51"/>
      <c r="D31" s="8" t="s">
        <v>26</v>
      </c>
      <c r="E31" s="17" t="s">
        <v>87</v>
      </c>
      <c r="F31" s="18" t="s">
        <v>21</v>
      </c>
      <c r="G31" s="15"/>
      <c r="H31" s="87"/>
      <c r="I31" s="86"/>
      <c r="J31" s="49"/>
      <c r="K31" s="50"/>
    </row>
    <row r="32" spans="1:11" ht="19.95" customHeight="1" x14ac:dyDescent="0.3">
      <c r="A32" s="56"/>
      <c r="B32" s="67"/>
      <c r="C32" s="51"/>
      <c r="D32" s="8" t="s">
        <v>27</v>
      </c>
      <c r="E32" s="41" t="s">
        <v>28</v>
      </c>
      <c r="F32" s="42"/>
      <c r="G32" s="15"/>
      <c r="H32" s="87"/>
      <c r="I32" s="86"/>
      <c r="J32" s="49"/>
      <c r="K32" s="50"/>
    </row>
    <row r="33" spans="1:11" ht="19.95" customHeight="1" x14ac:dyDescent="0.3">
      <c r="A33" s="56"/>
      <c r="B33" s="67"/>
      <c r="C33" s="51"/>
      <c r="D33" s="8" t="s">
        <v>29</v>
      </c>
      <c r="E33" s="17" t="s">
        <v>95</v>
      </c>
      <c r="F33" s="18" t="s">
        <v>30</v>
      </c>
      <c r="G33" s="15"/>
      <c r="H33" s="87"/>
      <c r="I33" s="86"/>
      <c r="J33" s="49"/>
      <c r="K33" s="50"/>
    </row>
    <row r="34" spans="1:11" ht="28.8" x14ac:dyDescent="0.3">
      <c r="A34" s="56"/>
      <c r="B34" s="67"/>
      <c r="C34" s="51"/>
      <c r="D34" s="8" t="s">
        <v>31</v>
      </c>
      <c r="E34" s="17" t="s">
        <v>88</v>
      </c>
      <c r="F34" s="18" t="s">
        <v>83</v>
      </c>
      <c r="G34" s="15"/>
      <c r="H34" s="87"/>
      <c r="I34" s="86"/>
      <c r="J34" s="49"/>
      <c r="K34" s="50"/>
    </row>
    <row r="35" spans="1:11" ht="19.95" customHeight="1" x14ac:dyDescent="0.3">
      <c r="A35" s="56"/>
      <c r="B35" s="67"/>
      <c r="C35" s="29" t="s">
        <v>32</v>
      </c>
      <c r="D35" s="8" t="s">
        <v>64</v>
      </c>
      <c r="E35" s="41" t="s">
        <v>63</v>
      </c>
      <c r="F35" s="42"/>
      <c r="G35" s="15"/>
      <c r="H35" s="87"/>
      <c r="I35" s="86"/>
      <c r="J35" s="49"/>
      <c r="K35" s="50"/>
    </row>
    <row r="36" spans="1:11" ht="19.95" customHeight="1" x14ac:dyDescent="0.3">
      <c r="A36" s="56"/>
      <c r="B36" s="67"/>
      <c r="C36" s="8" t="s">
        <v>42</v>
      </c>
      <c r="D36" s="8" t="s">
        <v>43</v>
      </c>
      <c r="E36" s="17" t="s">
        <v>89</v>
      </c>
      <c r="F36" s="18" t="s">
        <v>94</v>
      </c>
      <c r="G36" s="15"/>
      <c r="H36" s="87"/>
      <c r="I36" s="86"/>
      <c r="J36" s="49"/>
      <c r="K36" s="50"/>
    </row>
    <row r="37" spans="1:11" ht="28.8" x14ac:dyDescent="0.3">
      <c r="A37" s="56"/>
      <c r="B37" s="67"/>
      <c r="C37" s="51" t="s">
        <v>33</v>
      </c>
      <c r="D37" s="8" t="s">
        <v>34</v>
      </c>
      <c r="E37" s="17" t="s">
        <v>90</v>
      </c>
      <c r="F37" s="18" t="s">
        <v>22</v>
      </c>
      <c r="G37" s="15"/>
      <c r="H37" s="87"/>
      <c r="I37" s="86"/>
      <c r="J37" s="49"/>
      <c r="K37" s="50"/>
    </row>
    <row r="38" spans="1:11" ht="28.8" x14ac:dyDescent="0.3">
      <c r="A38" s="56"/>
      <c r="B38" s="67"/>
      <c r="C38" s="51"/>
      <c r="D38" s="8" t="s">
        <v>35</v>
      </c>
      <c r="E38" s="17">
        <v>750</v>
      </c>
      <c r="F38" s="18" t="s">
        <v>22</v>
      </c>
      <c r="G38" s="15"/>
      <c r="H38" s="87"/>
      <c r="I38" s="86"/>
      <c r="J38" s="49"/>
      <c r="K38" s="50"/>
    </row>
    <row r="39" spans="1:11" ht="26.4" customHeight="1" x14ac:dyDescent="0.3">
      <c r="A39" s="56"/>
      <c r="B39" s="67"/>
      <c r="C39" s="51" t="s">
        <v>36</v>
      </c>
      <c r="D39" s="8" t="s">
        <v>37</v>
      </c>
      <c r="E39" s="41" t="s">
        <v>38</v>
      </c>
      <c r="F39" s="42"/>
      <c r="G39" s="15"/>
      <c r="H39" s="87"/>
      <c r="I39" s="86"/>
      <c r="J39" s="49"/>
      <c r="K39" s="50"/>
    </row>
    <row r="40" spans="1:11" ht="28.8" x14ac:dyDescent="0.3">
      <c r="A40" s="56"/>
      <c r="B40" s="67"/>
      <c r="C40" s="51"/>
      <c r="D40" s="8" t="s">
        <v>39</v>
      </c>
      <c r="E40" s="17" t="s">
        <v>63</v>
      </c>
      <c r="F40" s="18" t="s">
        <v>68</v>
      </c>
      <c r="G40" s="15"/>
      <c r="H40" s="87"/>
      <c r="I40" s="86"/>
      <c r="J40" s="49"/>
      <c r="K40" s="50"/>
    </row>
    <row r="41" spans="1:11" ht="28.8" x14ac:dyDescent="0.3">
      <c r="A41" s="56"/>
      <c r="B41" s="67"/>
      <c r="C41" s="8" t="s">
        <v>40</v>
      </c>
      <c r="D41" s="8" t="s">
        <v>41</v>
      </c>
      <c r="E41" s="17" t="s">
        <v>63</v>
      </c>
      <c r="F41" s="18" t="s">
        <v>68</v>
      </c>
      <c r="G41" s="15"/>
      <c r="H41" s="87"/>
      <c r="I41" s="86"/>
      <c r="J41" s="49"/>
      <c r="K41" s="50"/>
    </row>
    <row r="42" spans="1:11" ht="19.95" customHeight="1" x14ac:dyDescent="0.3">
      <c r="A42" s="56"/>
      <c r="B42" s="67"/>
      <c r="C42" s="51" t="s">
        <v>45</v>
      </c>
      <c r="D42" s="8" t="s">
        <v>46</v>
      </c>
      <c r="E42" s="17" t="s">
        <v>96</v>
      </c>
      <c r="F42" s="18" t="s">
        <v>44</v>
      </c>
      <c r="G42" s="15"/>
      <c r="H42" s="87"/>
      <c r="I42" s="86"/>
      <c r="J42" s="49"/>
      <c r="K42" s="50"/>
    </row>
    <row r="43" spans="1:11" ht="28.8" x14ac:dyDescent="0.3">
      <c r="A43" s="56"/>
      <c r="B43" s="67"/>
      <c r="C43" s="51"/>
      <c r="D43" s="8" t="s">
        <v>47</v>
      </c>
      <c r="E43" s="17" t="s">
        <v>63</v>
      </c>
      <c r="F43" s="18" t="s">
        <v>68</v>
      </c>
      <c r="G43" s="15"/>
      <c r="H43" s="87"/>
      <c r="I43" s="86"/>
      <c r="J43" s="49"/>
      <c r="K43" s="50"/>
    </row>
    <row r="44" spans="1:11" ht="15.6" x14ac:dyDescent="0.3">
      <c r="A44" s="56"/>
      <c r="B44" s="67"/>
      <c r="C44" s="51"/>
      <c r="D44" s="8" t="s">
        <v>80</v>
      </c>
      <c r="E44" s="17" t="s">
        <v>63</v>
      </c>
      <c r="F44" s="18" t="s">
        <v>68</v>
      </c>
      <c r="G44" s="15"/>
      <c r="H44" s="87"/>
      <c r="I44" s="86"/>
      <c r="J44" s="49"/>
      <c r="K44" s="50"/>
    </row>
    <row r="45" spans="1:11" ht="28.8" x14ac:dyDescent="0.3">
      <c r="A45" s="56"/>
      <c r="B45" s="67"/>
      <c r="C45" s="51" t="s">
        <v>48</v>
      </c>
      <c r="D45" s="8" t="s">
        <v>49</v>
      </c>
      <c r="E45" s="17" t="s">
        <v>63</v>
      </c>
      <c r="F45" s="18" t="s">
        <v>68</v>
      </c>
      <c r="G45" s="15"/>
      <c r="H45" s="87"/>
      <c r="I45" s="86"/>
      <c r="J45" s="49"/>
      <c r="K45" s="50"/>
    </row>
    <row r="46" spans="1:11" ht="43.2" x14ac:dyDescent="0.3">
      <c r="A46" s="56"/>
      <c r="B46" s="67"/>
      <c r="C46" s="51"/>
      <c r="D46" s="10" t="s">
        <v>50</v>
      </c>
      <c r="E46" s="17" t="s">
        <v>63</v>
      </c>
      <c r="F46" s="18" t="s">
        <v>68</v>
      </c>
      <c r="G46" s="15"/>
      <c r="H46" s="87"/>
      <c r="I46" s="86"/>
      <c r="J46" s="49"/>
      <c r="K46" s="50"/>
    </row>
    <row r="47" spans="1:11" ht="19.95" customHeight="1" x14ac:dyDescent="0.3">
      <c r="A47" s="56"/>
      <c r="B47" s="67"/>
      <c r="C47" s="51"/>
      <c r="D47" s="10" t="s">
        <v>51</v>
      </c>
      <c r="E47" s="17" t="s">
        <v>63</v>
      </c>
      <c r="F47" s="18" t="s">
        <v>68</v>
      </c>
      <c r="G47" s="15"/>
      <c r="H47" s="87"/>
      <c r="I47" s="86"/>
      <c r="J47" s="49"/>
      <c r="K47" s="50"/>
    </row>
    <row r="48" spans="1:11" ht="28.8" x14ac:dyDescent="0.3">
      <c r="A48" s="56"/>
      <c r="B48" s="67"/>
      <c r="C48" s="51"/>
      <c r="D48" s="10" t="s">
        <v>52</v>
      </c>
      <c r="E48" s="17" t="s">
        <v>63</v>
      </c>
      <c r="F48" s="18" t="s">
        <v>68</v>
      </c>
      <c r="G48" s="15"/>
      <c r="H48" s="87"/>
      <c r="I48" s="86"/>
      <c r="J48" s="49"/>
      <c r="K48" s="50"/>
    </row>
    <row r="49" spans="1:11" ht="28.8" x14ac:dyDescent="0.3">
      <c r="A49" s="56"/>
      <c r="B49" s="67"/>
      <c r="C49" s="51" t="s">
        <v>56</v>
      </c>
      <c r="D49" s="9" t="s">
        <v>53</v>
      </c>
      <c r="E49" s="17" t="s">
        <v>63</v>
      </c>
      <c r="F49" s="18" t="s">
        <v>68</v>
      </c>
      <c r="G49" s="15"/>
      <c r="H49" s="87"/>
      <c r="I49" s="86"/>
      <c r="J49" s="49"/>
      <c r="K49" s="50"/>
    </row>
    <row r="50" spans="1:11" ht="28.8" x14ac:dyDescent="0.3">
      <c r="A50" s="56"/>
      <c r="B50" s="67"/>
      <c r="C50" s="51"/>
      <c r="D50" s="10" t="s">
        <v>54</v>
      </c>
      <c r="E50" s="17" t="s">
        <v>63</v>
      </c>
      <c r="F50" s="18" t="s">
        <v>68</v>
      </c>
      <c r="G50" s="15"/>
      <c r="H50" s="87"/>
      <c r="I50" s="86"/>
      <c r="J50" s="49"/>
      <c r="K50" s="50"/>
    </row>
    <row r="51" spans="1:11" ht="44.25" customHeight="1" x14ac:dyDescent="0.3">
      <c r="A51" s="56"/>
      <c r="B51" s="67"/>
      <c r="C51" s="51"/>
      <c r="D51" s="10" t="s">
        <v>82</v>
      </c>
      <c r="E51" s="17" t="s">
        <v>63</v>
      </c>
      <c r="F51" s="18" t="s">
        <v>68</v>
      </c>
      <c r="G51" s="15"/>
      <c r="H51" s="87"/>
      <c r="I51" s="86"/>
      <c r="J51" s="49"/>
      <c r="K51" s="50"/>
    </row>
    <row r="52" spans="1:11" ht="19.95" customHeight="1" x14ac:dyDescent="0.3">
      <c r="A52" s="56"/>
      <c r="B52" s="67"/>
      <c r="C52" s="51"/>
      <c r="D52" s="10" t="s">
        <v>65</v>
      </c>
      <c r="E52" s="17" t="s">
        <v>63</v>
      </c>
      <c r="F52" s="18" t="s">
        <v>68</v>
      </c>
      <c r="G52" s="15"/>
      <c r="H52" s="87"/>
      <c r="I52" s="86"/>
      <c r="J52" s="49"/>
      <c r="K52" s="50"/>
    </row>
    <row r="53" spans="1:11" ht="28.8" x14ac:dyDescent="0.3">
      <c r="A53" s="56"/>
      <c r="B53" s="67"/>
      <c r="C53" s="51" t="s">
        <v>55</v>
      </c>
      <c r="D53" s="31" t="s">
        <v>58</v>
      </c>
      <c r="E53" s="17" t="s">
        <v>63</v>
      </c>
      <c r="F53" s="18" t="s">
        <v>68</v>
      </c>
      <c r="G53" s="15"/>
      <c r="H53" s="87"/>
      <c r="I53" s="86"/>
      <c r="J53" s="49"/>
      <c r="K53" s="50"/>
    </row>
    <row r="54" spans="1:11" ht="28.8" x14ac:dyDescent="0.3">
      <c r="A54" s="56"/>
      <c r="B54" s="67"/>
      <c r="C54" s="51"/>
      <c r="D54" s="31" t="s">
        <v>92</v>
      </c>
      <c r="E54" s="17" t="s">
        <v>63</v>
      </c>
      <c r="F54" s="18" t="s">
        <v>68</v>
      </c>
      <c r="G54" s="15"/>
      <c r="H54" s="87"/>
      <c r="I54" s="86"/>
      <c r="J54" s="49"/>
      <c r="K54" s="50"/>
    </row>
    <row r="55" spans="1:11" ht="43.2" x14ac:dyDescent="0.3">
      <c r="A55" s="56"/>
      <c r="B55" s="67"/>
      <c r="C55" s="51"/>
      <c r="D55" s="10" t="s">
        <v>81</v>
      </c>
      <c r="E55" s="17" t="s">
        <v>63</v>
      </c>
      <c r="F55" s="18" t="s">
        <v>68</v>
      </c>
      <c r="G55" s="15"/>
      <c r="H55" s="87"/>
      <c r="I55" s="86"/>
      <c r="J55" s="49"/>
      <c r="K55" s="50"/>
    </row>
    <row r="56" spans="1:11" ht="28.8" x14ac:dyDescent="0.3">
      <c r="A56" s="56"/>
      <c r="B56" s="67"/>
      <c r="C56" s="51"/>
      <c r="D56" s="10" t="s">
        <v>91</v>
      </c>
      <c r="E56" s="17" t="s">
        <v>63</v>
      </c>
      <c r="F56" s="18" t="s">
        <v>68</v>
      </c>
      <c r="G56" s="15"/>
      <c r="H56" s="87"/>
      <c r="I56" s="86"/>
      <c r="J56" s="49"/>
      <c r="K56" s="50"/>
    </row>
    <row r="57" spans="1:11" ht="28.8" x14ac:dyDescent="0.3">
      <c r="A57" s="56"/>
      <c r="B57" s="67"/>
      <c r="C57" s="51"/>
      <c r="D57" s="10" t="s">
        <v>59</v>
      </c>
      <c r="E57" s="17" t="s">
        <v>63</v>
      </c>
      <c r="F57" s="18" t="s">
        <v>68</v>
      </c>
      <c r="G57" s="15"/>
      <c r="H57" s="87"/>
      <c r="I57" s="86"/>
      <c r="J57" s="49"/>
      <c r="K57" s="50"/>
    </row>
    <row r="58" spans="1:11" ht="18" customHeight="1" x14ac:dyDescent="0.3">
      <c r="A58" s="56"/>
      <c r="B58" s="61" t="s">
        <v>14</v>
      </c>
      <c r="C58" s="62"/>
      <c r="D58" s="62"/>
      <c r="E58" s="62"/>
      <c r="F58" s="62"/>
      <c r="G58" s="62"/>
      <c r="H58" s="62"/>
      <c r="I58" s="62"/>
      <c r="J58" s="63"/>
      <c r="K58" s="88">
        <f>SUM(K22)</f>
        <v>0</v>
      </c>
    </row>
    <row r="59" spans="1:11" ht="16.5" customHeight="1" thickBot="1" x14ac:dyDescent="0.35">
      <c r="A59" s="57"/>
      <c r="B59" s="64"/>
      <c r="C59" s="65"/>
      <c r="D59" s="65"/>
      <c r="E59" s="65"/>
      <c r="F59" s="65"/>
      <c r="G59" s="65"/>
      <c r="H59" s="65"/>
      <c r="I59" s="65"/>
      <c r="J59" s="66"/>
      <c r="K59" s="89"/>
    </row>
    <row r="60" spans="1:11" ht="16.5" customHeight="1" x14ac:dyDescent="0.3">
      <c r="A60" s="11"/>
      <c r="B60" s="12"/>
      <c r="C60" s="12"/>
      <c r="D60" s="12"/>
      <c r="E60" s="12"/>
      <c r="F60" s="12"/>
      <c r="G60" s="12"/>
      <c r="H60" s="12"/>
      <c r="I60" s="12"/>
      <c r="J60" s="12"/>
      <c r="K60" s="13"/>
    </row>
    <row r="61" spans="1:11" ht="16.5" customHeight="1" x14ac:dyDescent="0.3">
      <c r="A61" s="11"/>
      <c r="B61" s="80" t="s">
        <v>62</v>
      </c>
      <c r="C61" s="81"/>
      <c r="D61" s="81"/>
      <c r="E61" s="81"/>
      <c r="F61" s="81"/>
      <c r="G61" s="81"/>
      <c r="H61" s="81"/>
      <c r="I61" s="81"/>
      <c r="J61" s="81"/>
      <c r="K61" s="82"/>
    </row>
    <row r="62" spans="1:11" ht="16.5" customHeight="1" x14ac:dyDescent="0.3">
      <c r="A62" s="11"/>
      <c r="B62" s="74"/>
      <c r="C62" s="75"/>
      <c r="D62" s="75"/>
      <c r="E62" s="75"/>
      <c r="F62" s="75"/>
      <c r="G62" s="75"/>
      <c r="H62" s="75"/>
      <c r="I62" s="75"/>
      <c r="J62" s="75"/>
      <c r="K62" s="76"/>
    </row>
    <row r="63" spans="1:11" ht="16.5" customHeight="1" x14ac:dyDescent="0.3">
      <c r="A63" s="11"/>
      <c r="B63" s="74"/>
      <c r="C63" s="75"/>
      <c r="D63" s="75"/>
      <c r="E63" s="75"/>
      <c r="F63" s="75"/>
      <c r="G63" s="75"/>
      <c r="H63" s="75"/>
      <c r="I63" s="75"/>
      <c r="J63" s="75"/>
      <c r="K63" s="76"/>
    </row>
    <row r="64" spans="1:11" ht="16.5" customHeight="1" x14ac:dyDescent="0.3">
      <c r="A64" s="11"/>
      <c r="B64" s="74"/>
      <c r="C64" s="75"/>
      <c r="D64" s="75"/>
      <c r="E64" s="75"/>
      <c r="F64" s="75"/>
      <c r="G64" s="75"/>
      <c r="H64" s="75"/>
      <c r="I64" s="75"/>
      <c r="J64" s="75"/>
      <c r="K64" s="76"/>
    </row>
    <row r="65" spans="1:11" ht="16.5" customHeight="1" x14ac:dyDescent="0.3">
      <c r="A65" s="11"/>
      <c r="B65" s="74"/>
      <c r="C65" s="75"/>
      <c r="D65" s="75"/>
      <c r="E65" s="75"/>
      <c r="F65" s="75"/>
      <c r="G65" s="75"/>
      <c r="H65" s="75"/>
      <c r="I65" s="75"/>
      <c r="J65" s="75"/>
      <c r="K65" s="76"/>
    </row>
    <row r="66" spans="1:11" ht="16.5" customHeight="1" x14ac:dyDescent="0.3">
      <c r="A66" s="11"/>
      <c r="B66" s="74"/>
      <c r="C66" s="75"/>
      <c r="D66" s="75"/>
      <c r="E66" s="75"/>
      <c r="F66" s="75"/>
      <c r="G66" s="75"/>
      <c r="H66" s="75"/>
      <c r="I66" s="75"/>
      <c r="J66" s="75"/>
      <c r="K66" s="76"/>
    </row>
    <row r="67" spans="1:11" ht="16.5" customHeight="1" x14ac:dyDescent="0.3">
      <c r="A67" s="11"/>
      <c r="B67" s="74"/>
      <c r="C67" s="75"/>
      <c r="D67" s="75"/>
      <c r="E67" s="75"/>
      <c r="F67" s="75"/>
      <c r="G67" s="75"/>
      <c r="H67" s="75"/>
      <c r="I67" s="75"/>
      <c r="J67" s="75"/>
      <c r="K67" s="76"/>
    </row>
    <row r="68" spans="1:11" ht="16.5" customHeight="1" x14ac:dyDescent="0.3">
      <c r="A68" s="11"/>
      <c r="B68" s="77"/>
      <c r="C68" s="78"/>
      <c r="D68" s="78"/>
      <c r="E68" s="78"/>
      <c r="F68" s="78"/>
      <c r="G68" s="78"/>
      <c r="H68" s="78"/>
      <c r="I68" s="78"/>
      <c r="J68" s="78"/>
      <c r="K68" s="79"/>
    </row>
    <row r="70" spans="1:11" ht="15.6" x14ac:dyDescent="0.3">
      <c r="A70" s="1"/>
      <c r="B70" s="4"/>
      <c r="C70" s="1"/>
      <c r="D70" s="1"/>
      <c r="E70" s="90" t="s">
        <v>14</v>
      </c>
      <c r="F70" s="91"/>
      <c r="G70" s="104">
        <f>K58</f>
        <v>0</v>
      </c>
      <c r="H70" s="105"/>
      <c r="I70" s="105"/>
      <c r="J70" s="105"/>
      <c r="K70" s="106"/>
    </row>
    <row r="71" spans="1:11" ht="15.6" x14ac:dyDescent="0.3">
      <c r="A71" s="1"/>
      <c r="B71" s="4"/>
      <c r="C71" s="1"/>
      <c r="D71" s="1"/>
      <c r="E71" s="90" t="s">
        <v>60</v>
      </c>
      <c r="F71" s="91"/>
      <c r="G71" s="58">
        <f>(G70/100)*20</f>
        <v>0</v>
      </c>
      <c r="H71" s="59"/>
      <c r="I71" s="59"/>
      <c r="J71" s="59"/>
      <c r="K71" s="60"/>
    </row>
    <row r="72" spans="1:11" ht="15.6" x14ac:dyDescent="0.3">
      <c r="A72" s="1"/>
      <c r="B72" s="4"/>
      <c r="C72" s="1"/>
      <c r="D72" s="1"/>
      <c r="E72" s="90" t="s">
        <v>61</v>
      </c>
      <c r="F72" s="91"/>
      <c r="G72" s="58">
        <f>G71+G70</f>
        <v>0</v>
      </c>
      <c r="H72" s="59"/>
      <c r="I72" s="59"/>
      <c r="J72" s="59"/>
      <c r="K72" s="60"/>
    </row>
    <row r="74" spans="1:11" x14ac:dyDescent="0.3">
      <c r="B74" s="70" t="s">
        <v>70</v>
      </c>
      <c r="C74" s="71"/>
      <c r="D74" s="71"/>
      <c r="E74" s="83" t="s">
        <v>69</v>
      </c>
      <c r="F74" s="71"/>
      <c r="G74" s="71"/>
      <c r="H74" s="71"/>
      <c r="I74" s="71"/>
      <c r="J74" s="71"/>
      <c r="K74" s="84"/>
    </row>
    <row r="75" spans="1:11" ht="49.5" customHeight="1" x14ac:dyDescent="0.3">
      <c r="B75" s="72"/>
      <c r="C75" s="73"/>
      <c r="D75" s="73"/>
      <c r="E75" s="73"/>
      <c r="F75" s="73"/>
      <c r="G75" s="73"/>
      <c r="H75" s="73"/>
      <c r="I75" s="73"/>
      <c r="J75" s="73"/>
      <c r="K75" s="85"/>
    </row>
  </sheetData>
  <mergeCells count="54">
    <mergeCell ref="B10:K10"/>
    <mergeCell ref="A11:K12"/>
    <mergeCell ref="B2:K2"/>
    <mergeCell ref="B4:K4"/>
    <mergeCell ref="B5:K5"/>
    <mergeCell ref="B6:K6"/>
    <mergeCell ref="B74:D75"/>
    <mergeCell ref="B62:K68"/>
    <mergeCell ref="B61:K61"/>
    <mergeCell ref="C53:C57"/>
    <mergeCell ref="C49:C52"/>
    <mergeCell ref="G72:K72"/>
    <mergeCell ref="E74:K75"/>
    <mergeCell ref="I22:I57"/>
    <mergeCell ref="H22:H57"/>
    <mergeCell ref="K58:K59"/>
    <mergeCell ref="E70:F70"/>
    <mergeCell ref="E71:F71"/>
    <mergeCell ref="E72:F72"/>
    <mergeCell ref="E30:F30"/>
    <mergeCell ref="E32:F32"/>
    <mergeCell ref="C26:D26"/>
    <mergeCell ref="A58:A59"/>
    <mergeCell ref="G71:K71"/>
    <mergeCell ref="G70:K70"/>
    <mergeCell ref="B58:J59"/>
    <mergeCell ref="C37:C38"/>
    <mergeCell ref="C39:C40"/>
    <mergeCell ref="C42:C44"/>
    <mergeCell ref="E39:F39"/>
    <mergeCell ref="C45:C48"/>
    <mergeCell ref="B22:B57"/>
    <mergeCell ref="A22:A57"/>
    <mergeCell ref="C25:D25"/>
    <mergeCell ref="E23:F23"/>
    <mergeCell ref="C24:D24"/>
    <mergeCell ref="C22:D22"/>
    <mergeCell ref="C27:D27"/>
    <mergeCell ref="A13:C18"/>
    <mergeCell ref="E35:F35"/>
    <mergeCell ref="E13:K13"/>
    <mergeCell ref="E14:K14"/>
    <mergeCell ref="A20:K20"/>
    <mergeCell ref="C21:D21"/>
    <mergeCell ref="J22:J57"/>
    <mergeCell ref="K22:K57"/>
    <mergeCell ref="C28:D28"/>
    <mergeCell ref="C30:C34"/>
    <mergeCell ref="C29:D29"/>
    <mergeCell ref="E15:K15"/>
    <mergeCell ref="E16:K16"/>
    <mergeCell ref="E17:K17"/>
    <mergeCell ref="E18:K18"/>
    <mergeCell ref="A19:K19"/>
  </mergeCells>
  <printOptions horizontalCentered="1"/>
  <pageMargins left="0.6692913385826772" right="0.70866141732283472" top="0.74803149606299213" bottom="0.74803149606299213" header="0.31496062992125984" footer="0.31496062992125984"/>
  <pageSetup paperSize="9" scale="64"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2024-02-21T11:22:44Z</cp:lastPrinted>
  <dcterms:created xsi:type="dcterms:W3CDTF">2023-05-29T13:00:00Z</dcterms:created>
  <dcterms:modified xsi:type="dcterms:W3CDTF">2024-03-13T09:29:18Z</dcterms:modified>
</cp:coreProperties>
</file>