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ltima-LM2\Documents\ROK 2024\2024 03 13 PZH MLD štiepač\1 PHZ 2024 štiepač 13.3.2024\na vloženie do Josephine 13.3.2024\"/>
    </mc:Choice>
  </mc:AlternateContent>
  <xr:revisionPtr revIDLastSave="0" documentId="13_ncr:1_{695C85EA-7E59-4B40-B2B1-14E79626F2F9}"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K37" i="1" s="1"/>
  <c r="G49" i="1" l="1"/>
  <c r="G50" i="1" s="1"/>
  <c r="G51" i="1" s="1"/>
</calcChain>
</file>

<file path=xl/sharedStrings.xml><?xml version="1.0" encoding="utf-8"?>
<sst xmlns="http://schemas.openxmlformats.org/spreadsheetml/2006/main" count="77" uniqueCount="60">
  <si>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</si>
  <si>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</si>
  <si>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</si>
  <si>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</si>
  <si>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</si>
  <si>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</si>
  <si>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</si>
  <si>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</si>
  <si>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</si>
  <si>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</si>
  <si>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Merná jednotka</t>
  </si>
  <si>
    <t xml:space="preserve">Množstvo </t>
  </si>
  <si>
    <t>Jednotková cena v EUR bez DPH</t>
  </si>
  <si>
    <t>Suma spolu bez DPH</t>
  </si>
  <si>
    <t>Kontakt:</t>
  </si>
  <si>
    <t>Dátum vypracovania cenovej ponuky:</t>
  </si>
  <si>
    <t>ks</t>
  </si>
  <si>
    <t>DPH</t>
  </si>
  <si>
    <t>Suma spolu s DPH</t>
  </si>
  <si>
    <t>áno</t>
  </si>
  <si>
    <t>stav stroja</t>
  </si>
  <si>
    <t>kW</t>
  </si>
  <si>
    <t>max. dĺžka kusu</t>
  </si>
  <si>
    <t>cm</t>
  </si>
  <si>
    <t>sila štiepacieho valca</t>
  </si>
  <si>
    <t xml:space="preserve">štiepací nôž </t>
  </si>
  <si>
    <t>požadovaný príkon</t>
  </si>
  <si>
    <t>Pohon elektromotor + PTO traktora</t>
  </si>
  <si>
    <t>podávací stôl</t>
  </si>
  <si>
    <t xml:space="preserve">ďalšia výbava  </t>
  </si>
  <si>
    <t>m</t>
  </si>
  <si>
    <t>dĺžka vykladacieho dopravníka</t>
  </si>
  <si>
    <t>Certifikát CE smernica č.2006/42/ES)</t>
  </si>
  <si>
    <t>Mestské lesy Dobšiná s.r.o., Turecká 54/51, 049 25 Dobšiná; IČO: 31 683 410</t>
  </si>
  <si>
    <t>Príloha č. 1 Technická špecifikácia a návrh ceny</t>
  </si>
  <si>
    <t xml:space="preserve">Prieskum trhu na určenie PHZ ku projektu: 									</t>
  </si>
  <si>
    <t>Mestské lesy Dobšiná - lesná technika</t>
  </si>
  <si>
    <t>Číslo výzvy:  70/PRV/2023</t>
  </si>
  <si>
    <t>Zákazka:</t>
  </si>
  <si>
    <t>-</t>
  </si>
  <si>
    <t>kardanový hriadeľ</t>
  </si>
  <si>
    <t>návod na obsluhu a technická dokumentácia stroja</t>
  </si>
  <si>
    <t xml:space="preserve">max priemer dreva </t>
  </si>
  <si>
    <t>dĺžka privádzacieho dopravníka</t>
  </si>
  <si>
    <t>Podpis:
obchodné meno dodávateľa
meno a priezvisko štatutára</t>
  </si>
  <si>
    <t>Pečiatka:
Miesto a dátum:</t>
  </si>
  <si>
    <t>t</t>
  </si>
  <si>
    <t>Stroj na výrobu štiepaného paliva</t>
  </si>
  <si>
    <t>koncovka odsávania pilín+ odsávač pilín</t>
  </si>
  <si>
    <t xml:space="preserve">rezacie  ústrojenstvo reťazová píla </t>
  </si>
  <si>
    <t>nový, nepoužívaný</t>
  </si>
  <si>
    <t>Cena v EUR bez DPH</t>
  </si>
  <si>
    <t>Parameter ponúkaného zariadenia:
uviesť podľa charakteru požiadavky konkrétnu hodnotu parametra, alebo  názov ÁNO/NIE podľa skutočnosti</t>
  </si>
  <si>
    <t>max 50</t>
  </si>
  <si>
    <t>min 22</t>
  </si>
  <si>
    <t>CENOVÁ PONUKA:  Stroj na výrobu štiepaného paliva ( pre stanovenie PHZ )</t>
  </si>
  <si>
    <r>
      <t xml:space="preserve">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t>
    </r>
    <r>
      <rPr>
        <i/>
        <sz val="10"/>
        <color rgb="FF000000"/>
        <rFont val="Calibri"/>
        <family val="2"/>
        <charset val="238"/>
      </rPr>
      <t xml:space="preserve">Požadované parametre: stroj na výrobu štiepaného palivového dreva musí byť vybavený nasledovnými súčasťami:
</t>
    </r>
    <r>
      <rPr>
        <sz val="10"/>
        <color rgb="FF000000"/>
        <rFont val="Calibri"/>
        <family val="2"/>
        <charset val="238"/>
      </rPr>
      <t>Rezný agregát (retazová píla, pílový kotúc)
Štiepací agregát
Štiepací nôž
Podávací stôl
Odsávanie pilín
Kardanový hriadel
Certifikát CE (smernica c.  2006/42/ES)
Návod na obsluhu a technickú dokumentáciu stroja
Výrobca poskytne  štandardné zárucné podmienky podla platnej legislatívy
Parametre: maximálny priemer kmeňa v rozsahu 32 až 75 cm </t>
    </r>
  </si>
  <si>
    <t>min 2</t>
  </si>
  <si>
    <t>min 5</t>
  </si>
  <si>
    <t>Továrenská značka, typ , stupeň výbavy, špecifikácia doplnkovej výbavy a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</si>
</sst>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24"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sz val="11"/>
      <color rgb="FF000000"/>
      <name val="Calibri"/>
      <family val="2"/>
      <charset val="238"/>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sz val="10"/>
      <color rgb="FF000000"/>
      <name val="Calibri"/>
      <family val="2"/>
      <charset val="238"/>
    </font>
    <font>
      <b/>
      <u/>
      <sz val="10"/>
      <color rgb="FF000000"/>
      <name val="Calibri"/>
      <family val="2"/>
      <charset val="238"/>
    </font>
    <font>
      <i/>
      <sz val="10"/>
      <color rgb="FF000000"/>
      <name val="Calibri"/>
      <family val="2"/>
      <charset val="238"/>
    </font>
    <font>
      <b/>
      <sz val="10"/>
      <color rgb="FF000000"/>
      <name val="Calibri"/>
      <family val="2"/>
      <charset val="238"/>
    </font>
    <font>
      <b/>
      <sz val="10"/>
      <color theme="1"/>
      <name val="Calibri"/>
      <family val="2"/>
      <charset val="238"/>
      <scheme val="minor"/>
    </font>
    <font>
      <b/>
      <sz val="11"/>
      <name val="Calibri"/>
      <family val="2"/>
      <charset val="238"/>
      <scheme val="minor"/>
    </font>
    <font>
      <sz val="11"/>
      <name val="Calibri"/>
      <family val="2"/>
      <charset val="238"/>
      <scheme val="minor"/>
    </font>
  </fonts>
  <fills count="14">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99"/>
        <bgColor rgb="FFFFFF00"/>
      </patternFill>
    </fill>
    <fill>
      <patternFill patternType="solid">
        <fgColor rgb="FFFFFF99"/>
        <bgColor rgb="FFF2F2F2"/>
      </patternFill>
    </fill>
    <fill>
      <patternFill patternType="solid">
        <fgColor rgb="FFFFFF99"/>
        <bgColor rgb="FF33CCCC"/>
      </patternFill>
    </fill>
    <fill>
      <patternFill patternType="solid">
        <fgColor rgb="FFFFFF99"/>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auto="1"/>
      </left>
      <right style="medium">
        <color auto="1"/>
      </right>
      <top/>
      <bottom style="thin">
        <color auto="1"/>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09">
    <xf numFmtId="0" fontId="0" fillId="0" borderId="0" xfId="0"/>
    <xf numFmtId="0" fontId="0" fillId="0" borderId="0" xfId="0" applyAlignment="1">
      <alignment vertical="center"/>
    </xf>
    <xf numFmtId="0" fontId="0" fillId="5" borderId="0" xfId="0" applyFill="1"/>
    <xf numFmtId="0" fontId="2" fillId="7" borderId="3" xfId="0" applyFont="1" applyFill="1" applyBorder="1" applyAlignment="1">
      <alignment vertical="center"/>
    </xf>
    <xf numFmtId="0" fontId="0" fillId="0" borderId="0" xfId="0" applyAlignment="1">
      <alignment textRotation="90"/>
    </xf>
    <xf numFmtId="0" fontId="0" fillId="0" borderId="0" xfId="0" applyAlignment="1">
      <alignment vertical="center" textRotation="90"/>
    </xf>
    <xf numFmtId="0" fontId="1" fillId="7" borderId="3" xfId="0" applyFont="1" applyFill="1" applyBorder="1" applyAlignment="1">
      <alignment vertical="center"/>
    </xf>
    <xf numFmtId="0" fontId="0" fillId="0" borderId="0" xfId="0" applyAlignment="1">
      <alignment wrapText="1"/>
    </xf>
    <xf numFmtId="0" fontId="12" fillId="9" borderId="12" xfId="0" applyFont="1" applyFill="1" applyBorder="1" applyAlignment="1">
      <alignment horizontal="left" vertical="center" wrapText="1"/>
    </xf>
    <xf numFmtId="0" fontId="12" fillId="9" borderId="14" xfId="0" applyFont="1" applyFill="1" applyBorder="1" applyAlignment="1">
      <alignment horizontal="left" vertical="center" wrapText="1"/>
    </xf>
    <xf numFmtId="0" fontId="1" fillId="2" borderId="0" xfId="0" applyFont="1" applyFill="1" applyAlignment="1">
      <alignment horizontal="center" vertical="center" wrapText="1"/>
    </xf>
    <xf numFmtId="0" fontId="11" fillId="6" borderId="0" xfId="0" applyFont="1" applyFill="1" applyAlignment="1">
      <alignment horizontal="right" vertical="center"/>
    </xf>
    <xf numFmtId="164" fontId="3" fillId="6" borderId="0" xfId="0" applyNumberFormat="1" applyFont="1" applyFill="1" applyAlignment="1">
      <alignment horizontal="center" vertical="center"/>
    </xf>
    <xf numFmtId="0" fontId="15" fillId="0" borderId="0" xfId="0" applyFont="1" applyAlignment="1">
      <alignment horizontal="center"/>
    </xf>
    <xf numFmtId="0" fontId="15" fillId="0" borderId="0" xfId="0" applyFont="1" applyAlignment="1">
      <alignment horizontal="left"/>
    </xf>
    <xf numFmtId="0" fontId="20" fillId="7" borderId="3" xfId="0" applyFont="1" applyFill="1" applyBorder="1" applyAlignment="1">
      <alignment vertical="center"/>
    </xf>
    <xf numFmtId="0" fontId="20" fillId="6" borderId="3" xfId="0" applyFont="1" applyFill="1" applyBorder="1" applyAlignment="1">
      <alignment horizontal="center" vertical="center" wrapText="1"/>
    </xf>
    <xf numFmtId="0" fontId="20" fillId="6" borderId="3" xfId="0" applyFont="1" applyFill="1" applyBorder="1" applyAlignment="1">
      <alignment horizontal="center" vertical="center"/>
    </xf>
    <xf numFmtId="0" fontId="21" fillId="5" borderId="0" xfId="0" applyFont="1" applyFill="1"/>
    <xf numFmtId="0" fontId="4" fillId="11" borderId="3" xfId="0" applyFont="1" applyFill="1" applyBorder="1" applyAlignment="1">
      <alignment horizontal="center" vertical="center" wrapText="1"/>
    </xf>
    <xf numFmtId="0" fontId="10" fillId="10" borderId="3" xfId="0" applyFont="1" applyFill="1" applyBorder="1" applyAlignment="1">
      <alignment vertical="center"/>
    </xf>
    <xf numFmtId="0" fontId="10" fillId="10" borderId="3" xfId="0" applyFont="1" applyFill="1" applyBorder="1" applyAlignment="1">
      <alignment horizontal="center" vertical="center"/>
    </xf>
    <xf numFmtId="0" fontId="2" fillId="7" borderId="12" xfId="0" applyFont="1" applyFill="1" applyBorder="1" applyAlignment="1">
      <alignment vertical="center" wrapText="1"/>
    </xf>
    <xf numFmtId="0" fontId="2" fillId="7" borderId="19" xfId="0" applyFont="1" applyFill="1" applyBorder="1" applyAlignment="1">
      <alignment vertical="center"/>
    </xf>
    <xf numFmtId="0" fontId="23" fillId="0" borderId="0" xfId="0" applyFont="1" applyAlignment="1">
      <alignment vertical="top" wrapText="1"/>
    </xf>
    <xf numFmtId="0" fontId="23" fillId="0" borderId="3" xfId="0" applyFont="1" applyBorder="1" applyAlignment="1">
      <alignment horizontal="left" vertical="center" wrapText="1"/>
    </xf>
    <xf numFmtId="0" fontId="13" fillId="0" borderId="3" xfId="0" applyFont="1" applyBorder="1" applyAlignment="1">
      <alignment horizontal="center" vertical="center"/>
    </xf>
    <xf numFmtId="0" fontId="13" fillId="0" borderId="14" xfId="0" applyFont="1" applyBorder="1" applyAlignment="1">
      <alignment horizontal="center" vertical="center"/>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20" fillId="6" borderId="3" xfId="0" applyFont="1" applyFill="1" applyBorder="1" applyAlignment="1">
      <alignment horizontal="center" vertical="center" textRotation="90" wrapText="1"/>
    </xf>
    <xf numFmtId="0" fontId="13" fillId="13" borderId="6" xfId="0" applyFont="1" applyFill="1" applyBorder="1" applyAlignment="1">
      <alignment horizontal="left" vertical="top" wrapText="1"/>
    </xf>
    <xf numFmtId="0" fontId="13" fillId="13" borderId="7" xfId="0" applyFont="1" applyFill="1" applyBorder="1" applyAlignment="1">
      <alignment horizontal="left" vertical="top"/>
    </xf>
    <xf numFmtId="0" fontId="13" fillId="13" borderId="9" xfId="0" applyFont="1" applyFill="1" applyBorder="1" applyAlignment="1">
      <alignment horizontal="left" vertical="top"/>
    </xf>
    <xf numFmtId="0" fontId="13" fillId="13" borderId="10" xfId="0" applyFont="1" applyFill="1" applyBorder="1" applyAlignment="1">
      <alignment horizontal="left" vertical="top"/>
    </xf>
    <xf numFmtId="0" fontId="4" fillId="11" borderId="15"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16" xfId="0" applyFont="1" applyFill="1" applyBorder="1" applyAlignment="1">
      <alignment horizontal="center" vertical="top" wrapText="1"/>
    </xf>
    <xf numFmtId="0" fontId="4" fillId="11" borderId="9" xfId="0" applyFont="1" applyFill="1" applyBorder="1" applyAlignment="1">
      <alignment horizontal="center" vertical="top" wrapText="1"/>
    </xf>
    <xf numFmtId="0" fontId="4" fillId="11" borderId="10" xfId="0" applyFont="1" applyFill="1" applyBorder="1" applyAlignment="1">
      <alignment horizontal="center" vertical="top" wrapText="1"/>
    </xf>
    <xf numFmtId="0" fontId="4" fillId="11" borderId="11" xfId="0" applyFont="1" applyFill="1" applyBorder="1" applyAlignment="1">
      <alignment horizontal="center" vertical="top" wrapText="1"/>
    </xf>
    <xf numFmtId="164" fontId="5" fillId="12" borderId="12" xfId="0" applyNumberFormat="1" applyFont="1" applyFill="1" applyBorder="1" applyAlignment="1">
      <alignment horizontal="center" vertical="center"/>
    </xf>
    <xf numFmtId="164" fontId="5" fillId="12" borderId="13" xfId="0" applyNumberFormat="1" applyFont="1" applyFill="1" applyBorder="1" applyAlignment="1">
      <alignment horizontal="center" vertical="center"/>
    </xf>
    <xf numFmtId="164" fontId="5" fillId="12" borderId="14" xfId="0" applyNumberFormat="1" applyFont="1" applyFill="1" applyBorder="1" applyAlignment="1">
      <alignment horizontal="center" vertical="center"/>
    </xf>
    <xf numFmtId="0" fontId="13" fillId="13" borderId="7" xfId="0" applyFont="1" applyFill="1" applyBorder="1" applyAlignment="1">
      <alignment horizontal="left" vertical="top" wrapText="1"/>
    </xf>
    <xf numFmtId="0" fontId="13" fillId="13" borderId="8" xfId="0" applyFont="1" applyFill="1" applyBorder="1" applyAlignment="1">
      <alignment horizontal="left" vertical="top"/>
    </xf>
    <xf numFmtId="0" fontId="13" fillId="13" borderId="11" xfId="0" applyFont="1" applyFill="1" applyBorder="1" applyAlignment="1">
      <alignment horizontal="left" vertical="top"/>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17" fillId="6" borderId="15" xfId="0" applyFont="1" applyFill="1" applyBorder="1" applyAlignment="1">
      <alignment horizontal="left" vertical="center" wrapText="1"/>
    </xf>
    <xf numFmtId="0" fontId="18" fillId="6" borderId="0" xfId="0" applyFont="1" applyFill="1" applyAlignment="1">
      <alignment horizontal="left" vertical="center" wrapText="1"/>
    </xf>
    <xf numFmtId="0" fontId="18" fillId="6" borderId="16" xfId="0" applyFont="1" applyFill="1" applyBorder="1" applyAlignment="1">
      <alignment horizontal="left" vertical="center" wrapText="1"/>
    </xf>
    <xf numFmtId="0" fontId="6" fillId="11" borderId="3" xfId="0" applyFont="1" applyFill="1" applyBorder="1" applyAlignment="1">
      <alignment horizontal="center" vertical="center" wrapText="1"/>
    </xf>
    <xf numFmtId="0" fontId="20" fillId="6" borderId="3" xfId="0" applyFont="1" applyFill="1" applyBorder="1" applyAlignment="1">
      <alignment horizontal="center" vertical="center"/>
    </xf>
    <xf numFmtId="0" fontId="12" fillId="9" borderId="12" xfId="0" applyFont="1" applyFill="1" applyBorder="1" applyAlignment="1">
      <alignment horizontal="left" vertical="center" wrapText="1"/>
    </xf>
    <xf numFmtId="0" fontId="12" fillId="9" borderId="14" xfId="0" applyFont="1" applyFill="1" applyBorder="1" applyAlignment="1">
      <alignment horizontal="left" vertical="center" wrapText="1"/>
    </xf>
    <xf numFmtId="0" fontId="12" fillId="6" borderId="12" xfId="0" applyFont="1" applyFill="1" applyBorder="1" applyAlignment="1">
      <alignment horizontal="left" vertical="center"/>
    </xf>
    <xf numFmtId="0" fontId="12" fillId="6" borderId="14" xfId="0" applyFont="1" applyFill="1" applyBorder="1" applyAlignment="1">
      <alignment horizontal="left" vertical="center"/>
    </xf>
    <xf numFmtId="0" fontId="9" fillId="8" borderId="17" xfId="0" applyFont="1" applyFill="1" applyBorder="1" applyAlignment="1">
      <alignment horizontal="center" vertical="center" textRotation="90" wrapText="1"/>
    </xf>
    <xf numFmtId="0" fontId="9" fillId="8" borderId="18" xfId="0" applyFont="1" applyFill="1" applyBorder="1" applyAlignment="1">
      <alignment horizontal="center" vertical="center" textRotation="90"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4" fontId="22" fillId="0" borderId="17" xfId="0" applyNumberFormat="1" applyFont="1" applyBorder="1" applyAlignment="1">
      <alignment horizontal="center" vertical="center"/>
    </xf>
    <xf numFmtId="4" fontId="22" fillId="0" borderId="18" xfId="0" applyNumberFormat="1" applyFont="1" applyBorder="1" applyAlignment="1">
      <alignment horizontal="center" vertical="center"/>
    </xf>
    <xf numFmtId="0" fontId="4" fillId="11" borderId="17" xfId="0" applyFont="1" applyFill="1" applyBorder="1" applyAlignment="1">
      <alignment horizontal="center" vertical="center" textRotation="90" wrapText="1"/>
    </xf>
    <xf numFmtId="0" fontId="4" fillId="11" borderId="18" xfId="0" applyFont="1" applyFill="1" applyBorder="1" applyAlignment="1">
      <alignment horizontal="center" vertical="center" textRotation="90" wrapText="1"/>
    </xf>
    <xf numFmtId="0" fontId="12" fillId="9"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6" borderId="6" xfId="0" applyFont="1" applyFill="1" applyBorder="1" applyAlignment="1">
      <alignment horizontal="right" vertical="center"/>
    </xf>
    <xf numFmtId="0" fontId="1" fillId="6" borderId="7" xfId="0" applyFont="1" applyFill="1" applyBorder="1" applyAlignment="1">
      <alignment horizontal="right" vertical="center"/>
    </xf>
    <xf numFmtId="0" fontId="1" fillId="6" borderId="8" xfId="0" applyFont="1" applyFill="1" applyBorder="1" applyAlignment="1">
      <alignment horizontal="right" vertical="center"/>
    </xf>
    <xf numFmtId="0" fontId="1" fillId="6" borderId="9"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11" xfId="0" applyFont="1" applyFill="1" applyBorder="1" applyAlignment="1">
      <alignment horizontal="right" vertical="center"/>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164" fontId="3" fillId="6" borderId="3" xfId="0" applyNumberFormat="1"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2" fillId="6" borderId="25" xfId="0" applyFont="1" applyFill="1" applyBorder="1" applyAlignment="1">
      <alignment horizontal="left" vertical="center" wrapText="1" indent="1"/>
    </xf>
    <xf numFmtId="0" fontId="2" fillId="6" borderId="22" xfId="0" applyFont="1" applyFill="1" applyBorder="1" applyAlignment="1">
      <alignment horizontal="left" vertical="center" wrapText="1" indent="1"/>
    </xf>
    <xf numFmtId="0" fontId="2" fillId="6" borderId="23"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2" fillId="6" borderId="2" xfId="0" applyFont="1" applyFill="1" applyBorder="1" applyAlignment="1">
      <alignment horizontal="left" vertical="center" wrapText="1" indent="1"/>
    </xf>
    <xf numFmtId="0" fontId="2" fillId="6" borderId="24" xfId="0" applyFont="1" applyFill="1" applyBorder="1" applyAlignment="1">
      <alignment horizontal="left" vertical="center" wrapText="1" indent="1"/>
    </xf>
    <xf numFmtId="0" fontId="1" fillId="10" borderId="26" xfId="0" applyFont="1" applyFill="1" applyBorder="1" applyAlignment="1">
      <alignment horizontal="center" vertical="center"/>
    </xf>
    <xf numFmtId="0" fontId="1" fillId="10" borderId="19"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3" xfId="0" applyFont="1" applyFill="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0" fontId="14" fillId="0" borderId="0" xfId="0" applyFont="1" applyAlignment="1">
      <alignment horizontal="left"/>
    </xf>
    <xf numFmtId="0" fontId="13" fillId="11" borderId="6" xfId="0" applyFont="1" applyFill="1" applyBorder="1" applyAlignment="1">
      <alignment horizontal="left" vertical="top"/>
    </xf>
    <xf numFmtId="0" fontId="13" fillId="11" borderId="7" xfId="0" applyFont="1" applyFill="1" applyBorder="1" applyAlignment="1">
      <alignment horizontal="left" vertical="top"/>
    </xf>
    <xf numFmtId="0" fontId="13" fillId="11" borderId="8" xfId="0" applyFont="1" applyFill="1" applyBorder="1" applyAlignment="1">
      <alignment horizontal="left" vertical="top"/>
    </xf>
    <xf numFmtId="164" fontId="2" fillId="12" borderId="12" xfId="0" applyNumberFormat="1" applyFont="1" applyFill="1" applyBorder="1" applyAlignment="1">
      <alignment horizontal="center" vertical="center"/>
    </xf>
    <xf numFmtId="164" fontId="2" fillId="12" borderId="13" xfId="0" applyNumberFormat="1" applyFont="1" applyFill="1" applyBorder="1" applyAlignment="1">
      <alignment horizontal="center" vertical="center"/>
    </xf>
    <xf numFmtId="164" fontId="2" fillId="12" borderId="14" xfId="0" applyNumberFormat="1" applyFont="1" applyFill="1" applyBorder="1" applyAlignment="1">
      <alignment horizontal="center" vertical="center"/>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4"/>
  <sheetViews>
    <sheetView tabSelected="1" topLeftCell="B28" zoomScale="85" zoomScaleNormal="85" zoomScaleSheetLayoutView="70" workbookViewId="0">
      <selection activeCell="G39" sqref="G39"/>
    </sheetView>
  </sheetViews>
  <sheetFormatPr defaultRowHeight="14.4" x14ac:dyDescent="0.3"/>
  <cols>
    <col min="1" max="1" width="0.5546875" hidden="1" customWidth="1"/>
    <col min="2" max="2" width="7.6640625" style="4" customWidth="1"/>
    <col min="3" max="3" width="19" customWidth="1"/>
    <col min="4" max="4" width="22.6640625" customWidth="1"/>
    <col min="5" max="5" width="10.6640625" customWidth="1"/>
    <col min="6" max="6" width="12.33203125" style="7" customWidth="1"/>
    <col min="7" max="7" width="20.33203125" customWidth="1"/>
    <col min="8" max="9" width="6.33203125" customWidth="1"/>
    <col min="10" max="10" width="13.6640625" customWidth="1"/>
    <col min="11" max="11" width="16.6640625" customWidth="1"/>
  </cols>
  <sheetData>
    <row r="2" spans="1:11" ht="31.2" customHeight="1" x14ac:dyDescent="0.3">
      <c r="B2" s="97" t="s">
        <v>33</v>
      </c>
      <c r="C2" s="98"/>
      <c r="D2" s="98"/>
      <c r="E2" s="98"/>
      <c r="F2" s="98"/>
      <c r="G2" s="98"/>
      <c r="H2" s="98"/>
      <c r="I2" s="98"/>
      <c r="J2" s="98"/>
      <c r="K2" s="99"/>
    </row>
    <row r="3" spans="1:11" ht="15.6" x14ac:dyDescent="0.3">
      <c r="B3" s="13"/>
      <c r="C3" s="13"/>
      <c r="D3" s="13"/>
      <c r="E3" s="13"/>
      <c r="F3" s="13"/>
      <c r="G3" s="13"/>
      <c r="H3" s="13"/>
      <c r="I3" s="13"/>
      <c r="J3" s="13"/>
      <c r="K3" s="13"/>
    </row>
    <row r="4" spans="1:11" ht="15.6" x14ac:dyDescent="0.3">
      <c r="B4" s="100" t="s">
        <v>34</v>
      </c>
      <c r="C4" s="100"/>
      <c r="D4" s="100"/>
      <c r="E4" s="100"/>
      <c r="F4" s="100"/>
      <c r="G4" s="100"/>
      <c r="H4" s="100"/>
      <c r="I4" s="100"/>
      <c r="J4" s="100"/>
      <c r="K4" s="100"/>
    </row>
    <row r="5" spans="1:11" ht="15.6" x14ac:dyDescent="0.3">
      <c r="B5" s="101" t="s">
        <v>35</v>
      </c>
      <c r="C5" s="101"/>
      <c r="D5" s="101"/>
      <c r="E5" s="101"/>
      <c r="F5" s="101"/>
      <c r="G5" s="101"/>
      <c r="H5" s="101"/>
      <c r="I5" s="101"/>
      <c r="J5" s="101"/>
      <c r="K5" s="101"/>
    </row>
    <row r="6" spans="1:11" ht="15.6" x14ac:dyDescent="0.3">
      <c r="B6" s="100" t="s">
        <v>36</v>
      </c>
      <c r="C6" s="100"/>
      <c r="D6" s="100"/>
      <c r="E6" s="100"/>
      <c r="F6" s="100"/>
      <c r="G6" s="100"/>
      <c r="H6" s="100"/>
      <c r="I6" s="100"/>
      <c r="J6" s="100"/>
      <c r="K6" s="100"/>
    </row>
    <row r="7" spans="1:11" ht="15.6" x14ac:dyDescent="0.3">
      <c r="B7" s="13"/>
      <c r="C7" s="13"/>
      <c r="D7" s="13"/>
      <c r="E7" s="13"/>
      <c r="F7" s="13"/>
      <c r="G7" s="13"/>
      <c r="H7" s="13"/>
      <c r="I7" s="13"/>
      <c r="J7" s="13"/>
      <c r="K7" s="13"/>
    </row>
    <row r="8" spans="1:11" ht="15.6" x14ac:dyDescent="0.3">
      <c r="B8" s="14" t="s">
        <v>37</v>
      </c>
      <c r="C8" s="13"/>
      <c r="D8" s="13"/>
      <c r="E8" s="13"/>
      <c r="F8" s="13"/>
      <c r="G8" s="13"/>
      <c r="H8" s="13"/>
      <c r="I8" s="13"/>
      <c r="J8" s="13"/>
      <c r="K8" s="13"/>
    </row>
    <row r="9" spans="1:11" ht="15.6" x14ac:dyDescent="0.3">
      <c r="B9" s="13"/>
      <c r="C9" s="13"/>
      <c r="D9" s="13"/>
      <c r="E9" s="13"/>
      <c r="F9" s="13"/>
      <c r="G9" s="13"/>
      <c r="H9" s="13"/>
      <c r="I9" s="13"/>
      <c r="J9" s="13"/>
      <c r="K9" s="13"/>
    </row>
    <row r="10" spans="1:11" x14ac:dyDescent="0.3">
      <c r="B10" s="102" t="s">
        <v>38</v>
      </c>
      <c r="C10" s="102"/>
      <c r="D10" s="102"/>
      <c r="E10" s="102"/>
      <c r="F10" s="102"/>
      <c r="G10" s="102"/>
      <c r="H10" s="102"/>
      <c r="I10" s="102"/>
      <c r="J10" s="102"/>
      <c r="K10" s="102"/>
    </row>
    <row r="11" spans="1:11" s="2" customFormat="1" ht="15.6" customHeight="1" thickBot="1" x14ac:dyDescent="0.35">
      <c r="A11" s="81" t="s">
        <v>55</v>
      </c>
      <c r="B11" s="82"/>
      <c r="C11" s="82"/>
      <c r="D11" s="82"/>
      <c r="E11" s="82"/>
      <c r="F11" s="82"/>
      <c r="G11" s="82"/>
      <c r="H11" s="82"/>
      <c r="I11" s="82"/>
      <c r="J11" s="82"/>
      <c r="K11" s="83"/>
    </row>
    <row r="12" spans="1:11" s="2" customFormat="1" x14ac:dyDescent="0.3">
      <c r="A12" s="84"/>
      <c r="B12" s="85"/>
      <c r="C12" s="85"/>
      <c r="D12" s="85"/>
      <c r="E12" s="85"/>
      <c r="F12" s="85"/>
      <c r="G12" s="85"/>
      <c r="H12" s="85"/>
      <c r="I12" s="85"/>
      <c r="J12" s="85"/>
      <c r="K12" s="86"/>
    </row>
    <row r="13" spans="1:11" ht="18.600000000000001" thickBot="1" x14ac:dyDescent="0.35">
      <c r="A13" s="87" t="s">
        <v>0</v>
      </c>
      <c r="B13" s="88"/>
      <c r="C13" s="88"/>
      <c r="D13" s="23" t="s">
        <v>1</v>
      </c>
      <c r="E13" s="93"/>
      <c r="F13" s="93"/>
      <c r="G13" s="93"/>
      <c r="H13" s="93"/>
      <c r="I13" s="93"/>
      <c r="J13" s="93"/>
      <c r="K13" s="94"/>
    </row>
    <row r="14" spans="1:11" ht="18.600000000000001" thickBot="1" x14ac:dyDescent="0.35">
      <c r="A14" s="89"/>
      <c r="B14" s="90"/>
      <c r="C14" s="90"/>
      <c r="D14" s="3" t="s">
        <v>2</v>
      </c>
      <c r="E14" s="95"/>
      <c r="F14" s="95"/>
      <c r="G14" s="95"/>
      <c r="H14" s="95"/>
      <c r="I14" s="95"/>
      <c r="J14" s="95"/>
      <c r="K14" s="96"/>
    </row>
    <row r="15" spans="1:11" ht="18.600000000000001" thickBot="1" x14ac:dyDescent="0.35">
      <c r="A15" s="89"/>
      <c r="B15" s="90"/>
      <c r="C15" s="90"/>
      <c r="D15" s="3" t="s">
        <v>3</v>
      </c>
      <c r="E15" s="95"/>
      <c r="F15" s="95"/>
      <c r="G15" s="95"/>
      <c r="H15" s="95"/>
      <c r="I15" s="95"/>
      <c r="J15" s="95"/>
      <c r="K15" s="96"/>
    </row>
    <row r="16" spans="1:11" ht="18.600000000000001" thickBot="1" x14ac:dyDescent="0.35">
      <c r="A16" s="89"/>
      <c r="B16" s="90"/>
      <c r="C16" s="90"/>
      <c r="D16" s="3" t="s">
        <v>4</v>
      </c>
      <c r="E16" s="95"/>
      <c r="F16" s="95"/>
      <c r="G16" s="95"/>
      <c r="H16" s="95"/>
      <c r="I16" s="95"/>
      <c r="J16" s="95"/>
      <c r="K16" s="96"/>
    </row>
    <row r="17" spans="1:11" ht="18.600000000000001" thickBot="1" x14ac:dyDescent="0.35">
      <c r="A17" s="89"/>
      <c r="B17" s="90"/>
      <c r="C17" s="90"/>
      <c r="D17" s="3" t="s">
        <v>14</v>
      </c>
      <c r="E17" s="95"/>
      <c r="F17" s="95"/>
      <c r="G17" s="95"/>
      <c r="H17" s="95"/>
      <c r="I17" s="95"/>
      <c r="J17" s="95"/>
      <c r="K17" s="96"/>
    </row>
    <row r="18" spans="1:11" ht="31.2" x14ac:dyDescent="0.3">
      <c r="A18" s="91"/>
      <c r="B18" s="92"/>
      <c r="C18" s="92"/>
      <c r="D18" s="22" t="s">
        <v>15</v>
      </c>
      <c r="E18" s="95"/>
      <c r="F18" s="95"/>
      <c r="G18" s="95"/>
      <c r="H18" s="95"/>
      <c r="I18" s="95"/>
      <c r="J18" s="95"/>
      <c r="K18" s="96"/>
    </row>
    <row r="19" spans="1:11" ht="220.8" customHeight="1" x14ac:dyDescent="0.3">
      <c r="A19" s="49" t="s">
        <v>56</v>
      </c>
      <c r="B19" s="50"/>
      <c r="C19" s="50"/>
      <c r="D19" s="50"/>
      <c r="E19" s="50"/>
      <c r="F19" s="50"/>
      <c r="G19" s="50"/>
      <c r="H19" s="50"/>
      <c r="I19" s="50"/>
      <c r="J19" s="50"/>
      <c r="K19" s="51"/>
    </row>
    <row r="20" spans="1:11" ht="35.4" customHeight="1" x14ac:dyDescent="0.3">
      <c r="A20" s="52" t="s">
        <v>5</v>
      </c>
      <c r="B20" s="52"/>
      <c r="C20" s="52"/>
      <c r="D20" s="52"/>
      <c r="E20" s="52"/>
      <c r="F20" s="52"/>
      <c r="G20" s="52"/>
      <c r="H20" s="52"/>
      <c r="I20" s="52"/>
      <c r="J20" s="52"/>
      <c r="K20" s="52"/>
    </row>
    <row r="21" spans="1:11" s="18" customFormat="1" ht="103.5" customHeight="1" x14ac:dyDescent="0.3">
      <c r="A21" s="15"/>
      <c r="B21" s="16" t="s">
        <v>6</v>
      </c>
      <c r="C21" s="53" t="s">
        <v>7</v>
      </c>
      <c r="D21" s="53"/>
      <c r="E21" s="17" t="s">
        <v>8</v>
      </c>
      <c r="F21" s="16" t="s">
        <v>9</v>
      </c>
      <c r="G21" s="16" t="s">
        <v>52</v>
      </c>
      <c r="H21" s="30" t="s">
        <v>10</v>
      </c>
      <c r="I21" s="30" t="s">
        <v>11</v>
      </c>
      <c r="J21" s="16" t="s">
        <v>12</v>
      </c>
      <c r="K21" s="16" t="s">
        <v>51</v>
      </c>
    </row>
    <row r="22" spans="1:11" s="2" customFormat="1" ht="19.95" customHeight="1" x14ac:dyDescent="0.3">
      <c r="A22" s="6"/>
      <c r="B22" s="58" t="s">
        <v>47</v>
      </c>
      <c r="C22" s="56" t="s">
        <v>27</v>
      </c>
      <c r="D22" s="57"/>
      <c r="E22" s="26" t="s">
        <v>19</v>
      </c>
      <c r="F22" s="27" t="s">
        <v>39</v>
      </c>
      <c r="G22" s="19"/>
      <c r="H22" s="78" t="s">
        <v>16</v>
      </c>
      <c r="I22" s="78">
        <v>1</v>
      </c>
      <c r="J22" s="64"/>
      <c r="K22" s="62">
        <f>J23*I22</f>
        <v>0</v>
      </c>
    </row>
    <row r="23" spans="1:11" ht="19.95" customHeight="1" x14ac:dyDescent="0.3">
      <c r="A23" s="67">
        <v>1</v>
      </c>
      <c r="B23" s="59"/>
      <c r="C23" s="54" t="s">
        <v>42</v>
      </c>
      <c r="D23" s="55"/>
      <c r="E23" s="28" t="s">
        <v>53</v>
      </c>
      <c r="F23" s="29" t="s">
        <v>23</v>
      </c>
      <c r="G23" s="20"/>
      <c r="H23" s="79"/>
      <c r="I23" s="79"/>
      <c r="J23" s="65"/>
      <c r="K23" s="63"/>
    </row>
    <row r="24" spans="1:11" ht="19.95" customHeight="1" x14ac:dyDescent="0.3">
      <c r="A24" s="67"/>
      <c r="B24" s="59"/>
      <c r="C24" s="8" t="s">
        <v>20</v>
      </c>
      <c r="D24" s="9"/>
      <c r="E24" s="60" t="s">
        <v>50</v>
      </c>
      <c r="F24" s="61"/>
      <c r="G24" s="20"/>
      <c r="H24" s="79"/>
      <c r="I24" s="79"/>
      <c r="J24" s="65"/>
      <c r="K24" s="63"/>
    </row>
    <row r="25" spans="1:11" ht="19.95" customHeight="1" x14ac:dyDescent="0.3">
      <c r="A25" s="67"/>
      <c r="B25" s="59"/>
      <c r="C25" s="54" t="s">
        <v>26</v>
      </c>
      <c r="D25" s="55"/>
      <c r="E25" s="28">
        <v>15</v>
      </c>
      <c r="F25" s="29" t="s">
        <v>21</v>
      </c>
      <c r="G25" s="20"/>
      <c r="H25" s="79"/>
      <c r="I25" s="79"/>
      <c r="J25" s="65"/>
      <c r="K25" s="63"/>
    </row>
    <row r="26" spans="1:11" ht="19.95" customHeight="1" x14ac:dyDescent="0.3">
      <c r="A26" s="67"/>
      <c r="B26" s="59"/>
      <c r="C26" s="66" t="s">
        <v>22</v>
      </c>
      <c r="D26" s="66"/>
      <c r="E26" s="28">
        <v>60</v>
      </c>
      <c r="F26" s="28" t="s">
        <v>23</v>
      </c>
      <c r="G26" s="21"/>
      <c r="H26" s="79"/>
      <c r="I26" s="79"/>
      <c r="J26" s="65"/>
      <c r="K26" s="63"/>
    </row>
    <row r="27" spans="1:11" ht="19.95" customHeight="1" x14ac:dyDescent="0.3">
      <c r="A27" s="67"/>
      <c r="B27" s="59"/>
      <c r="C27" s="66" t="s">
        <v>24</v>
      </c>
      <c r="D27" s="66"/>
      <c r="E27" s="28" t="s">
        <v>54</v>
      </c>
      <c r="F27" s="28" t="s">
        <v>46</v>
      </c>
      <c r="G27" s="21"/>
      <c r="H27" s="79"/>
      <c r="I27" s="79"/>
      <c r="J27" s="65"/>
      <c r="K27" s="63"/>
    </row>
    <row r="28" spans="1:11" ht="19.95" customHeight="1" x14ac:dyDescent="0.3">
      <c r="A28" s="67"/>
      <c r="B28" s="59"/>
      <c r="C28" s="66" t="s">
        <v>25</v>
      </c>
      <c r="D28" s="66"/>
      <c r="E28" s="28" t="s">
        <v>19</v>
      </c>
      <c r="F28" s="29" t="s">
        <v>39</v>
      </c>
      <c r="G28" s="21"/>
      <c r="H28" s="79"/>
      <c r="I28" s="79"/>
      <c r="J28" s="65"/>
      <c r="K28" s="63"/>
    </row>
    <row r="29" spans="1:11" ht="19.95" customHeight="1" x14ac:dyDescent="0.3">
      <c r="A29" s="67"/>
      <c r="B29" s="59"/>
      <c r="C29" s="66" t="s">
        <v>49</v>
      </c>
      <c r="D29" s="66"/>
      <c r="E29" s="28" t="s">
        <v>19</v>
      </c>
      <c r="F29" s="29" t="s">
        <v>39</v>
      </c>
      <c r="G29" s="21"/>
      <c r="H29" s="79"/>
      <c r="I29" s="79"/>
      <c r="J29" s="65"/>
      <c r="K29" s="63"/>
    </row>
    <row r="30" spans="1:11" ht="19.95" customHeight="1" x14ac:dyDescent="0.3">
      <c r="A30" s="67"/>
      <c r="B30" s="59"/>
      <c r="C30" s="54" t="s">
        <v>32</v>
      </c>
      <c r="D30" s="55"/>
      <c r="E30" s="28" t="s">
        <v>19</v>
      </c>
      <c r="F30" s="29" t="s">
        <v>39</v>
      </c>
      <c r="G30" s="21"/>
      <c r="H30" s="79"/>
      <c r="I30" s="79"/>
      <c r="J30" s="65"/>
      <c r="K30" s="63"/>
    </row>
    <row r="31" spans="1:11" ht="19.95" customHeight="1" x14ac:dyDescent="0.3">
      <c r="A31" s="67"/>
      <c r="B31" s="59"/>
      <c r="C31" s="54" t="s">
        <v>28</v>
      </c>
      <c r="D31" s="55"/>
      <c r="E31" s="28" t="s">
        <v>19</v>
      </c>
      <c r="F31" s="29" t="s">
        <v>39</v>
      </c>
      <c r="G31" s="21"/>
      <c r="H31" s="79"/>
      <c r="I31" s="79"/>
      <c r="J31" s="65"/>
      <c r="K31" s="63"/>
    </row>
    <row r="32" spans="1:11" ht="28.8" x14ac:dyDescent="0.3">
      <c r="A32" s="67"/>
      <c r="B32" s="59"/>
      <c r="C32" s="74" t="s">
        <v>29</v>
      </c>
      <c r="D32" s="24" t="s">
        <v>43</v>
      </c>
      <c r="E32" s="28" t="s">
        <v>57</v>
      </c>
      <c r="F32" s="29" t="s">
        <v>30</v>
      </c>
      <c r="G32" s="21"/>
      <c r="H32" s="79"/>
      <c r="I32" s="79"/>
      <c r="J32" s="65"/>
      <c r="K32" s="63"/>
    </row>
    <row r="33" spans="1:11" ht="28.8" x14ac:dyDescent="0.3">
      <c r="A33" s="67"/>
      <c r="B33" s="59"/>
      <c r="C33" s="75"/>
      <c r="D33" s="25" t="s">
        <v>31</v>
      </c>
      <c r="E33" s="28" t="s">
        <v>58</v>
      </c>
      <c r="F33" s="29" t="s">
        <v>30</v>
      </c>
      <c r="G33" s="21"/>
      <c r="H33" s="79"/>
      <c r="I33" s="79"/>
      <c r="J33" s="65"/>
      <c r="K33" s="63"/>
    </row>
    <row r="34" spans="1:11" ht="28.8" x14ac:dyDescent="0.3">
      <c r="A34" s="67"/>
      <c r="B34" s="59"/>
      <c r="C34" s="75"/>
      <c r="D34" s="25" t="s">
        <v>48</v>
      </c>
      <c r="E34" s="28" t="s">
        <v>19</v>
      </c>
      <c r="F34" s="29" t="s">
        <v>39</v>
      </c>
      <c r="G34" s="21"/>
      <c r="H34" s="79"/>
      <c r="I34" s="79"/>
      <c r="J34" s="65"/>
      <c r="K34" s="63"/>
    </row>
    <row r="35" spans="1:11" ht="19.95" customHeight="1" x14ac:dyDescent="0.3">
      <c r="A35" s="67"/>
      <c r="B35" s="59"/>
      <c r="C35" s="75"/>
      <c r="D35" s="25" t="s">
        <v>40</v>
      </c>
      <c r="E35" s="28" t="s">
        <v>19</v>
      </c>
      <c r="F35" s="29" t="s">
        <v>39</v>
      </c>
      <c r="G35" s="21"/>
      <c r="H35" s="79"/>
      <c r="I35" s="79"/>
      <c r="J35" s="65"/>
      <c r="K35" s="63"/>
    </row>
    <row r="36" spans="1:11" ht="43.2" x14ac:dyDescent="0.3">
      <c r="A36" s="67"/>
      <c r="B36" s="59"/>
      <c r="C36" s="76"/>
      <c r="D36" s="25" t="s">
        <v>41</v>
      </c>
      <c r="E36" s="28" t="s">
        <v>19</v>
      </c>
      <c r="F36" s="29" t="s">
        <v>39</v>
      </c>
      <c r="G36" s="21"/>
      <c r="H36" s="80"/>
      <c r="I36" s="80"/>
      <c r="J36" s="65"/>
      <c r="K36" s="63"/>
    </row>
    <row r="37" spans="1:11" ht="18" customHeight="1" x14ac:dyDescent="0.3">
      <c r="A37" s="67"/>
      <c r="B37" s="68" t="s">
        <v>13</v>
      </c>
      <c r="C37" s="69"/>
      <c r="D37" s="69"/>
      <c r="E37" s="69"/>
      <c r="F37" s="69"/>
      <c r="G37" s="69"/>
      <c r="H37" s="69"/>
      <c r="I37" s="69"/>
      <c r="J37" s="70"/>
      <c r="K37" s="77">
        <f>SUM(K22)</f>
        <v>0</v>
      </c>
    </row>
    <row r="38" spans="1:11" ht="16.5" customHeight="1" x14ac:dyDescent="0.3">
      <c r="A38" s="67"/>
      <c r="B38" s="71"/>
      <c r="C38" s="72"/>
      <c r="D38" s="72"/>
      <c r="E38" s="72"/>
      <c r="F38" s="72"/>
      <c r="G38" s="72"/>
      <c r="H38" s="72"/>
      <c r="I38" s="72"/>
      <c r="J38" s="73"/>
      <c r="K38" s="77"/>
    </row>
    <row r="39" spans="1:11" ht="16.5" customHeight="1" x14ac:dyDescent="0.3">
      <c r="A39" s="10"/>
      <c r="B39" s="11"/>
      <c r="C39" s="11"/>
      <c r="D39" s="11"/>
      <c r="E39" s="11"/>
      <c r="F39" s="11"/>
      <c r="G39" s="11"/>
      <c r="H39" s="11"/>
      <c r="I39" s="11"/>
      <c r="J39" s="11"/>
      <c r="K39" s="12"/>
    </row>
    <row r="40" spans="1:11" ht="16.5" customHeight="1" x14ac:dyDescent="0.3">
      <c r="A40" s="10"/>
      <c r="B40" s="103" t="s">
        <v>59</v>
      </c>
      <c r="C40" s="104"/>
      <c r="D40" s="104"/>
      <c r="E40" s="104"/>
      <c r="F40" s="104"/>
      <c r="G40" s="104"/>
      <c r="H40" s="104"/>
      <c r="I40" s="104"/>
      <c r="J40" s="104"/>
      <c r="K40" s="105"/>
    </row>
    <row r="41" spans="1:11" ht="16.5" customHeight="1" x14ac:dyDescent="0.3">
      <c r="A41" s="10"/>
      <c r="B41" s="35"/>
      <c r="C41" s="36"/>
      <c r="D41" s="36"/>
      <c r="E41" s="36"/>
      <c r="F41" s="36"/>
      <c r="G41" s="36"/>
      <c r="H41" s="36"/>
      <c r="I41" s="36"/>
      <c r="J41" s="36"/>
      <c r="K41" s="37"/>
    </row>
    <row r="42" spans="1:11" ht="16.5" customHeight="1" x14ac:dyDescent="0.3">
      <c r="A42" s="10"/>
      <c r="B42" s="35"/>
      <c r="C42" s="36"/>
      <c r="D42" s="36"/>
      <c r="E42" s="36"/>
      <c r="F42" s="36"/>
      <c r="G42" s="36"/>
      <c r="H42" s="36"/>
      <c r="I42" s="36"/>
      <c r="J42" s="36"/>
      <c r="K42" s="37"/>
    </row>
    <row r="43" spans="1:11" ht="16.5" customHeight="1" x14ac:dyDescent="0.3">
      <c r="A43" s="10"/>
      <c r="B43" s="35"/>
      <c r="C43" s="36"/>
      <c r="D43" s="36"/>
      <c r="E43" s="36"/>
      <c r="F43" s="36"/>
      <c r="G43" s="36"/>
      <c r="H43" s="36"/>
      <c r="I43" s="36"/>
      <c r="J43" s="36"/>
      <c r="K43" s="37"/>
    </row>
    <row r="44" spans="1:11" ht="16.5" customHeight="1" x14ac:dyDescent="0.3">
      <c r="A44" s="10"/>
      <c r="B44" s="35"/>
      <c r="C44" s="36"/>
      <c r="D44" s="36"/>
      <c r="E44" s="36"/>
      <c r="F44" s="36"/>
      <c r="G44" s="36"/>
      <c r="H44" s="36"/>
      <c r="I44" s="36"/>
      <c r="J44" s="36"/>
      <c r="K44" s="37"/>
    </row>
    <row r="45" spans="1:11" ht="16.5" customHeight="1" x14ac:dyDescent="0.3">
      <c r="A45" s="10"/>
      <c r="B45" s="35"/>
      <c r="C45" s="36"/>
      <c r="D45" s="36"/>
      <c r="E45" s="36"/>
      <c r="F45" s="36"/>
      <c r="G45" s="36"/>
      <c r="H45" s="36"/>
      <c r="I45" s="36"/>
      <c r="J45" s="36"/>
      <c r="K45" s="37"/>
    </row>
    <row r="46" spans="1:11" ht="16.5" customHeight="1" x14ac:dyDescent="0.3">
      <c r="A46" s="10"/>
      <c r="B46" s="35"/>
      <c r="C46" s="36"/>
      <c r="D46" s="36"/>
      <c r="E46" s="36"/>
      <c r="F46" s="36"/>
      <c r="G46" s="36"/>
      <c r="H46" s="36"/>
      <c r="I46" s="36"/>
      <c r="J46" s="36"/>
      <c r="K46" s="37"/>
    </row>
    <row r="47" spans="1:11" ht="16.5" customHeight="1" x14ac:dyDescent="0.3">
      <c r="A47" s="10"/>
      <c r="B47" s="38"/>
      <c r="C47" s="39"/>
      <c r="D47" s="39"/>
      <c r="E47" s="39"/>
      <c r="F47" s="39"/>
      <c r="G47" s="39"/>
      <c r="H47" s="39"/>
      <c r="I47" s="39"/>
      <c r="J47" s="39"/>
      <c r="K47" s="40"/>
    </row>
    <row r="49" spans="1:11" ht="15.6" x14ac:dyDescent="0.3">
      <c r="A49" s="1"/>
      <c r="B49" s="5"/>
      <c r="C49" s="1"/>
      <c r="D49" s="1"/>
      <c r="E49" s="47" t="s">
        <v>13</v>
      </c>
      <c r="F49" s="48"/>
      <c r="G49" s="106">
        <f>K37</f>
        <v>0</v>
      </c>
      <c r="H49" s="107"/>
      <c r="I49" s="107"/>
      <c r="J49" s="107"/>
      <c r="K49" s="108"/>
    </row>
    <row r="50" spans="1:11" ht="15.6" x14ac:dyDescent="0.3">
      <c r="A50" s="1"/>
      <c r="B50" s="5"/>
      <c r="C50" s="1"/>
      <c r="D50" s="1"/>
      <c r="E50" s="47" t="s">
        <v>17</v>
      </c>
      <c r="F50" s="48"/>
      <c r="G50" s="41">
        <f>(G49/100)*20</f>
        <v>0</v>
      </c>
      <c r="H50" s="42"/>
      <c r="I50" s="42"/>
      <c r="J50" s="42"/>
      <c r="K50" s="43"/>
    </row>
    <row r="51" spans="1:11" ht="15.6" x14ac:dyDescent="0.3">
      <c r="A51" s="1"/>
      <c r="B51" s="5"/>
      <c r="C51" s="1"/>
      <c r="D51" s="1"/>
      <c r="E51" s="47" t="s">
        <v>18</v>
      </c>
      <c r="F51" s="48"/>
      <c r="G51" s="41">
        <f>G50+G49</f>
        <v>0</v>
      </c>
      <c r="H51" s="42"/>
      <c r="I51" s="42"/>
      <c r="J51" s="42"/>
      <c r="K51" s="43"/>
    </row>
    <row r="53" spans="1:11" x14ac:dyDescent="0.3">
      <c r="B53" s="31" t="s">
        <v>45</v>
      </c>
      <c r="C53" s="32"/>
      <c r="D53" s="32"/>
      <c r="E53" s="44" t="s">
        <v>44</v>
      </c>
      <c r="F53" s="32"/>
      <c r="G53" s="32"/>
      <c r="H53" s="32"/>
      <c r="I53" s="32"/>
      <c r="J53" s="32"/>
      <c r="K53" s="45"/>
    </row>
    <row r="54" spans="1:11" ht="62.4" customHeight="1" x14ac:dyDescent="0.3">
      <c r="B54" s="33"/>
      <c r="C54" s="34"/>
      <c r="D54" s="34"/>
      <c r="E54" s="34"/>
      <c r="F54" s="34"/>
      <c r="G54" s="34"/>
      <c r="H54" s="34"/>
      <c r="I54" s="34"/>
      <c r="J54" s="34"/>
      <c r="K54" s="46"/>
    </row>
  </sheetData>
  <mergeCells count="46">
    <mergeCell ref="B2:K2"/>
    <mergeCell ref="B4:K4"/>
    <mergeCell ref="B5:K5"/>
    <mergeCell ref="B6:K6"/>
    <mergeCell ref="B10:K10"/>
    <mergeCell ref="A11:K12"/>
    <mergeCell ref="A13:C18"/>
    <mergeCell ref="E13:K13"/>
    <mergeCell ref="E14:K14"/>
    <mergeCell ref="E15:K15"/>
    <mergeCell ref="E16:K16"/>
    <mergeCell ref="E17:K17"/>
    <mergeCell ref="E18:K18"/>
    <mergeCell ref="A37:A38"/>
    <mergeCell ref="G50:K50"/>
    <mergeCell ref="G49:K49"/>
    <mergeCell ref="B37:J38"/>
    <mergeCell ref="A23:A36"/>
    <mergeCell ref="C32:C36"/>
    <mergeCell ref="K37:K38"/>
    <mergeCell ref="E49:F49"/>
    <mergeCell ref="E50:F50"/>
    <mergeCell ref="H22:H36"/>
    <mergeCell ref="I22:I36"/>
    <mergeCell ref="A19:K19"/>
    <mergeCell ref="A20:K20"/>
    <mergeCell ref="C21:D21"/>
    <mergeCell ref="C31:D31"/>
    <mergeCell ref="C30:D30"/>
    <mergeCell ref="C22:D22"/>
    <mergeCell ref="B22:B36"/>
    <mergeCell ref="E24:F24"/>
    <mergeCell ref="C25:D25"/>
    <mergeCell ref="K22:K36"/>
    <mergeCell ref="J22:J36"/>
    <mergeCell ref="C28:D28"/>
    <mergeCell ref="C29:D29"/>
    <mergeCell ref="C26:D26"/>
    <mergeCell ref="C27:D27"/>
    <mergeCell ref="C23:D23"/>
    <mergeCell ref="B53:D54"/>
    <mergeCell ref="B41:K47"/>
    <mergeCell ref="B40:K40"/>
    <mergeCell ref="G51:K51"/>
    <mergeCell ref="E53:K54"/>
    <mergeCell ref="E51:F51"/>
  </mergeCells>
  <printOptions horizontalCentered="1"/>
  <pageMargins left="0.6692913385826772" right="0.70866141732283472"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2024-02-26T11:52:13Z</cp:lastPrinted>
  <dcterms:created xsi:type="dcterms:W3CDTF">2023-05-29T13:00:00Z</dcterms:created>
  <dcterms:modified xsi:type="dcterms:W3CDTF">2024-03-13T09:22:31Z</dcterms:modified>
</cp:coreProperties>
</file>