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Dezinfekcne a hygienicke prostriedky DNS NL 12_2023\výzva 01\"/>
    </mc:Choice>
  </mc:AlternateContent>
  <xr:revisionPtr revIDLastSave="0" documentId="13_ncr:1_{F658F1F8-D100-457B-AAE5-FACB16C55C79}" xr6:coauthVersionLast="47" xr6:coauthVersionMax="47" xr10:uidLastSave="{00000000-0000-0000-0000-000000000000}"/>
  <bookViews>
    <workbookView xWindow="-120" yWindow="-120" windowWidth="29040" windowHeight="15840" xr2:uid="{C617E426-7BF3-4E4F-AC17-3FA3D42843A9}"/>
  </bookViews>
  <sheets>
    <sheet name="DN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F27" i="1"/>
  <c r="F20" i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8" i="1"/>
  <c r="F59" i="1"/>
  <c r="F60" i="1"/>
  <c r="F61" i="1"/>
  <c r="F3" i="1"/>
  <c r="F62" i="1" l="1"/>
</calcChain>
</file>

<file path=xl/sharedStrings.xml><?xml version="1.0" encoding="utf-8"?>
<sst xmlns="http://schemas.openxmlformats.org/spreadsheetml/2006/main" count="177" uniqueCount="117">
  <si>
    <t>Názov</t>
  </si>
  <si>
    <t>Prací gél 4,2 L</t>
  </si>
  <si>
    <t>Mydlo krémové Granát.jablko-pumpa,0,5l</t>
  </si>
  <si>
    <t>Mydlo antibakteriálne 5 l</t>
  </si>
  <si>
    <t>Prací prach 3kg color</t>
  </si>
  <si>
    <t>Mydlo na ruky 100 gr</t>
  </si>
  <si>
    <t>Prací gél, ktorý odstraňuje škvrny s vysokou účinnosťou, na pranie bežne znečisteného oblečenia</t>
  </si>
  <si>
    <t>Krémové tekuté mydlo, balenie s pumpou</t>
  </si>
  <si>
    <t>Tekuté mydlo znižujúce počet baktérií na koži. Chráni pokožku aj pri častom umývaní</t>
  </si>
  <si>
    <t>Prací prach na pranie silne znečisteného oblečenia</t>
  </si>
  <si>
    <t>Krém na ruky regeneračný, hydratačný. Obsahuje D-panthenol, vďaka ktorému spoľahlivo ošetruje, vyživuje a regeneruje namáhanú pokožku rúk. Nezanecháva mastný pocit, a zanecháva pokožku vláčnu a jemnú.</t>
  </si>
  <si>
    <t>Krém na ruky obsahujúci antibakteriálne zložky (chlórhexidín diglukonát) a ošetrujúce zložky (biotín).</t>
  </si>
  <si>
    <t>Krém na ruky určený na každodenné používanie, ľahko sa vstrebáva a tak nezanecháva na rukách mastný film.</t>
  </si>
  <si>
    <t>Tuhé toaletné mydlo</t>
  </si>
  <si>
    <t>Krém na ruky hydratačný 100g</t>
  </si>
  <si>
    <t xml:space="preserve">Krém na ruky dezinfekčný 100g </t>
  </si>
  <si>
    <t xml:space="preserve">Krém na ruky univerzálny 100g </t>
  </si>
  <si>
    <t>Papier toaletný do zásob.2-vrstvový 26cm</t>
  </si>
  <si>
    <t>Papier toaletný  2-vrstvový, 68 m</t>
  </si>
  <si>
    <t>Prostriedok na podlahy s vysokou odmasňovacou schopnosťou na profesionálne použitie vo výrobných priestoroch</t>
  </si>
  <si>
    <t>Handra 70x60cm, oranžová</t>
  </si>
  <si>
    <t>Pap.utierky do zásobníkov V23x25 biele, 2-vrstv., biela, V150/20, 150 útržkov</t>
  </si>
  <si>
    <t>Sprej protiprachový na nábytok 400ml</t>
  </si>
  <si>
    <t>WC gél Duck Fresh Discs Limetka 36ml</t>
  </si>
  <si>
    <t>Čistiaci prostriedok na riad 1L</t>
  </si>
  <si>
    <t>Prípravok dezinfekčný na WC 750ml</t>
  </si>
  <si>
    <t>Pasta tekutá na ruky 200g</t>
  </si>
  <si>
    <t>Mikro utierky 30x35cm</t>
  </si>
  <si>
    <t>Prací gél 3,25L</t>
  </si>
  <si>
    <t>Hubka na riad veľká 5ks/bal</t>
  </si>
  <si>
    <t>Čistiaci prostriedok na WC gél 5 L</t>
  </si>
  <si>
    <t>WC blok závesný</t>
  </si>
  <si>
    <t>Návlek na mop kapsový 40cm bavlna MASTER</t>
  </si>
  <si>
    <t>Čistič odpadov gélový 1L</t>
  </si>
  <si>
    <t>Hubka na riad stredná 10ks/bal</t>
  </si>
  <si>
    <t>Čistiaci prostriedok na okná s rozprašovačom 1L</t>
  </si>
  <si>
    <t>Čistiaci prostriedok na okná Clean Glas, 5L</t>
  </si>
  <si>
    <t>Vrecia 540x720x0,035 čierne  rolka=25ks</t>
  </si>
  <si>
    <t>Vrecia 700x1100x0,065 čierne rolka=25ks</t>
  </si>
  <si>
    <t xml:space="preserve">Množstvo </t>
  </si>
  <si>
    <t>MJ</t>
  </si>
  <si>
    <t>ks</t>
  </si>
  <si>
    <t>Jednotková cena/ks</t>
  </si>
  <si>
    <t>Cena spolu</t>
  </si>
  <si>
    <t>bal</t>
  </si>
  <si>
    <t>Handra na podlahu 60x60cm</t>
  </si>
  <si>
    <t>Vonné sitko do pisoára FRE-PRO 2ks/bal</t>
  </si>
  <si>
    <t>Wc blog tuhý</t>
  </si>
  <si>
    <t>Čistiaci prostriedok na riad 500ml</t>
  </si>
  <si>
    <t>Čistiaci prostriedok na podlahy - mastný povrch 1L</t>
  </si>
  <si>
    <t>Aviváž 1L</t>
  </si>
  <si>
    <t>Handra savá viskózna 60x50cm</t>
  </si>
  <si>
    <t>Návlek na mop kapsový 40cm Micro soft</t>
  </si>
  <si>
    <t>Mop SET 4 dielna sada - vedro, mriežka, násada, hlavica</t>
  </si>
  <si>
    <t>Vrecia 630x850x0,04 modré rolka=25ks</t>
  </si>
  <si>
    <t>Prachovka univerzál 38x34 cm</t>
  </si>
  <si>
    <t>Čistiaci prášok na riad tekutý 600g</t>
  </si>
  <si>
    <t>1200 roliek á 25ks</t>
  </si>
  <si>
    <t>Dezinfekčný prostriedok 1L</t>
  </si>
  <si>
    <t>Prostriedok na čistenie kúpelní 500ml</t>
  </si>
  <si>
    <t>630 roliek á 25ks</t>
  </si>
  <si>
    <t>Vrecia čierne 60l</t>
  </si>
  <si>
    <t>Popis</t>
  </si>
  <si>
    <t>Poznámka</t>
  </si>
  <si>
    <t>Napr. mydlo na ruky - Nivea/Dove</t>
  </si>
  <si>
    <t>Napr. Bannderm - tekuté antibakteriálne mydlo 5 L</t>
  </si>
  <si>
    <t>Napr. prací prach na montérky Q POWER</t>
  </si>
  <si>
    <t>DNS 2024DEZPR0001</t>
  </si>
  <si>
    <t>P.č.</t>
  </si>
  <si>
    <t>Napr. krém na ruky nechtíkový  Indulona</t>
  </si>
  <si>
    <t>Napr. krém na ruky dezinfekčný Indulona</t>
  </si>
  <si>
    <t>Napr. krém na ruky univerzálny Indulona</t>
  </si>
  <si>
    <t>Napr. Isolda krémové tekuté mydlo - granátové jablko</t>
  </si>
  <si>
    <t>Dodacia lehota</t>
  </si>
  <si>
    <t>Handry čistiace 60x60, bavlna 10kg/bal.</t>
  </si>
  <si>
    <t>kg</t>
  </si>
  <si>
    <t>Odvápňovač do pračiek a umývačiek Wpro DES 708</t>
  </si>
  <si>
    <t>Dňa:</t>
  </si>
  <si>
    <t>Spracoval:</t>
  </si>
  <si>
    <t>Podpis:</t>
  </si>
  <si>
    <t>Schválil:</t>
  </si>
  <si>
    <t xml:space="preserve">Prací prach na montérky 600g </t>
  </si>
  <si>
    <t>Napr. prací prach na monterky 600g Robeta</t>
  </si>
  <si>
    <t xml:space="preserve">Aviváž 1,8 L </t>
  </si>
  <si>
    <t>Sóda kryštalická 1kg</t>
  </si>
  <si>
    <t>Mikro utierky 50x60cm, 260g karované</t>
  </si>
  <si>
    <t>Napr. KARO</t>
  </si>
  <si>
    <t>Sprej na palubnú dosku, vôňa citrón, 750ml</t>
  </si>
  <si>
    <t>WC olej s rozprašovačom 1L</t>
  </si>
  <si>
    <t>Prípravok na hrdzu a vodný kameň 1L</t>
  </si>
  <si>
    <t>Napr. Trend 1L</t>
  </si>
  <si>
    <t>Vonné sitko do pisoára  2ks/bal</t>
  </si>
  <si>
    <t>WC gél 36ml</t>
  </si>
  <si>
    <t>Napr. Odvápňovač do pračiek a umývačiek Wpro DES 708</t>
  </si>
  <si>
    <t>Odvápňovač do pračiek a umývačiek</t>
  </si>
  <si>
    <t>Univerzálny saponát  10, 5L</t>
  </si>
  <si>
    <t>Napr. Pantra profesiona, Inno-Rapid na podlahy so silným znečistením</t>
  </si>
  <si>
    <t>Kyslý čistiaci prostriedok na sanitu. Odstraňuje hrdzu a vodný kameň z vaní, umývadiel, obkladačiek, wc.</t>
  </si>
  <si>
    <t>Počet vrstiev: 3, 100 % celulóza, výška kotúča: 36.00 cm, dĺžka útržku: 38.00 cm, dĺžka kotúča: 380.00 m, počet kotúčov v balíku: 1 , počet útržkov na kotúči: 1000</t>
  </si>
  <si>
    <t>Utierka priemyselná, 3.vrstv., modrá</t>
  </si>
  <si>
    <t>2 vrstvová priemyselná čistiaca utierka určená pre náročné prevádzkové podmienky. Nevláknivá utierka na jednorázové použitie. Je určená na odstraňovanie kvapalín a špiny z povrchov, strojov alebo nástrojov. Pevná za mokra, vhodná pre automobilový priemysel, údržbu, upratovanie. Rozmery: 30 cm x 24 cm, 900 útržkov, 100%-ná celulóza, 270 m, pr. 28 cm.</t>
  </si>
  <si>
    <t>Priem. utierka 30x24cm, 2-vrstv., 900 útrž., biela</t>
  </si>
  <si>
    <t>Počet vrstiev:, Počet vrstiev: 2, 100 % celulóza, priemer kotúča: 26.50 cm, výška kotúča: 26.00 cm, dĺžka rolky: 304.00 m, počet útržkov na kotúči: 800</t>
  </si>
  <si>
    <t>Počet vrstiev: 3, 100 % celulóza, výška kotúča: 26.00 cm, dĺžka útržku: 30.00 cm, dĺžka kotúča: 150.00 m, počet kotúčov v balíku: 2 , počet útržkov na kotúči: 500</t>
  </si>
  <si>
    <t>Utierky papierové 3 vrstvové, modré</t>
  </si>
  <si>
    <t>Všestranné použitie - nerez, sklo, drevo. Odstraňujú prach, profesionálny lesk bez zanechávania šmúh. Rýchle a ľahké čistenie plôch v celej domácnosti (kuchyne, kúpeľne, WC), vhodné pre rôzne druhy povrchov.  Zloženie menej ako 5% katiónové Povrchovo aktívne látky, menej ako 5% neiónové Povrchovo aktívne látky, parfum, Phenoxyethanol, Potassium Sorbate.</t>
  </si>
  <si>
    <r>
      <t>Papierové utierky na ruky v kotúči Tork Reflex</t>
    </r>
    <r>
      <rPr>
        <sz val="11"/>
        <color theme="1"/>
        <rFont val="Calibri"/>
        <family val="2"/>
        <charset val="238"/>
        <scheme val="minor"/>
      </rPr>
      <t xml:space="preserve"> sú jednovrstvové viacúčelové obrúsky s vysokou odolnosťou a absorpciou. Technické parametre: systém: M4, balenie 6x300m, šírka kotúča: 19,8cm, vrstva: 1, biela</t>
    </r>
  </si>
  <si>
    <t>Utierky papierové v kotúči 6x300m, 1 vrstvová, biela, šírka kotúča 19,8cm</t>
  </si>
  <si>
    <t>Napr. WC gél Duck Fresh Discs Limetka 36ml</t>
  </si>
  <si>
    <t xml:space="preserve">Priem. utierka  2-vrstv. biela </t>
  </si>
  <si>
    <t>Utierky dezinfekčné  na všestranné použitie</t>
  </si>
  <si>
    <t>Napr. Bulkysoft papierové utierky Excellence 56320 3 vrstvové v kotúčoch</t>
  </si>
  <si>
    <t>Napr. Bulkysoft 57670</t>
  </si>
  <si>
    <t>Napr. BT6461, 900 útrž., biela</t>
  </si>
  <si>
    <t>Napr. Tork Reflex M4</t>
  </si>
  <si>
    <t>Napr. Bulkysoft WIPER 150 TOP EVO 56760</t>
  </si>
  <si>
    <t>Napr. Utierky dezinfekčné Linteo 40 na všestranné použitie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</si>
</sst>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top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3" fontId="2" fillId="0" borderId="1" xfId="0" applyNumberFormat="1" applyFont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/>
    <xf numFmtId="164" fontId="2" fillId="0" borderId="1" xfId="0" applyNumberFormat="1" applyFont="1" applyBorder="1" applyAlignment="1">
      <alignment vertical="top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vertical="center"/>
    </xf>
    <xf numFmtId="0" fontId="0" fillId="3" borderId="1" xfId="0" applyFill="1" applyBorder="1"/>
    <xf numFmtId="0" fontId="0" fillId="2" borderId="0" xfId="0" applyFill="1"/>
    <xf numFmtId="4" fontId="2" fillId="4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horizontal="left" vertical="top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3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/>
    <xf numFmtId="0" fontId="0" fillId="0" borderId="0" xfId="0" applyFill="1"/>
    <xf numFmtId="0" fontId="0" fillId="0" borderId="2" xfId="0" applyFill="1" applyBorder="1"/>
    <xf numFmtId="0" fontId="0" fillId="0" borderId="1" xfId="0" applyFill="1" applyBorder="1" applyAlignment="1">
      <alignment wrapText="1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/>
    <xf numFmtId="0" fontId="2" fillId="0" borderId="1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vertical="top"/>
    </xf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E2D4"/>
      <color rgb="FFFCE0D0"/>
      <color rgb="FFFAD0B8"/>
      <color rgb="FFFFCCCC"/>
      <color rgb="FFFFCC99"/>
      <color rgb="FFFF9999"/>
      <color rgb="FFFFCCFF"/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268AE-1065-432C-8827-EF059E26BCAB}">
  <dimension ref="A1:GJ70"/>
  <sheetViews>
    <sheetView tabSelected="1" zoomScale="85" zoomScaleNormal="85" workbookViewId="0">
      <pane xSplit="1" topLeftCell="B1" activePane="topRight" state="frozen"/>
      <selection pane="topRight" activeCell="H16" sqref="H16"/>
    </sheetView>
  </sheetViews>
  <sheetFormatPr defaultRowHeight="15" x14ac:dyDescent="0.25"/>
  <cols>
    <col min="1" max="1" width="10.5703125" customWidth="1"/>
    <col min="2" max="2" width="76.5703125" customWidth="1"/>
    <col min="3" max="3" width="12.28515625" style="8" customWidth="1"/>
    <col min="4" max="4" width="11.42578125" customWidth="1"/>
    <col min="5" max="7" width="11.140625" customWidth="1"/>
    <col min="8" max="8" width="145.140625" customWidth="1"/>
    <col min="9" max="9" width="62.85546875" customWidth="1"/>
  </cols>
  <sheetData>
    <row r="1" spans="1:192" x14ac:dyDescent="0.25">
      <c r="A1" s="36" t="s">
        <v>67</v>
      </c>
      <c r="B1" s="36"/>
      <c r="C1" s="6"/>
      <c r="D1" s="1"/>
      <c r="E1" s="1"/>
      <c r="F1" s="1"/>
      <c r="G1" s="1"/>
    </row>
    <row r="2" spans="1:192" ht="25.5" x14ac:dyDescent="0.25">
      <c r="A2" s="9" t="s">
        <v>68</v>
      </c>
      <c r="B2" s="9" t="s">
        <v>0</v>
      </c>
      <c r="C2" s="10" t="s">
        <v>39</v>
      </c>
      <c r="D2" s="9" t="s">
        <v>40</v>
      </c>
      <c r="E2" s="11" t="s">
        <v>42</v>
      </c>
      <c r="F2" s="9" t="s">
        <v>43</v>
      </c>
      <c r="G2" s="11" t="s">
        <v>73</v>
      </c>
      <c r="H2" s="12" t="s">
        <v>62</v>
      </c>
      <c r="I2" s="12" t="s">
        <v>63</v>
      </c>
      <c r="J2" s="2"/>
      <c r="K2" s="2"/>
      <c r="L2" s="3"/>
    </row>
    <row r="3" spans="1:192" ht="33" customHeight="1" x14ac:dyDescent="0.25">
      <c r="A3" s="5">
        <v>1</v>
      </c>
      <c r="B3" s="27" t="s">
        <v>14</v>
      </c>
      <c r="C3" s="13">
        <v>85</v>
      </c>
      <c r="D3" s="14" t="s">
        <v>41</v>
      </c>
      <c r="E3" s="32">
        <v>0</v>
      </c>
      <c r="F3" s="15">
        <f>C3*E3</f>
        <v>0</v>
      </c>
      <c r="G3" s="32"/>
      <c r="H3" s="16" t="s">
        <v>10</v>
      </c>
      <c r="I3" s="17" t="s">
        <v>69</v>
      </c>
      <c r="J3" s="3"/>
      <c r="K3" s="3"/>
      <c r="L3" s="3"/>
    </row>
    <row r="4" spans="1:192" x14ac:dyDescent="0.25">
      <c r="A4" s="5">
        <v>2</v>
      </c>
      <c r="B4" s="28" t="s">
        <v>15</v>
      </c>
      <c r="C4" s="18">
        <v>1072</v>
      </c>
      <c r="D4" s="14" t="s">
        <v>41</v>
      </c>
      <c r="E4" s="32">
        <v>0</v>
      </c>
      <c r="F4" s="15">
        <f>C4*E4</f>
        <v>0</v>
      </c>
      <c r="G4" s="32"/>
      <c r="H4" s="17" t="s">
        <v>11</v>
      </c>
      <c r="I4" s="17" t="s">
        <v>70</v>
      </c>
      <c r="J4" s="33"/>
      <c r="K4" s="33"/>
      <c r="L4" s="33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</row>
    <row r="5" spans="1:192" x14ac:dyDescent="0.25">
      <c r="A5" s="5">
        <v>3</v>
      </c>
      <c r="B5" s="19" t="s">
        <v>16</v>
      </c>
      <c r="C5" s="18">
        <v>522</v>
      </c>
      <c r="D5" s="14" t="s">
        <v>41</v>
      </c>
      <c r="E5" s="32">
        <v>0</v>
      </c>
      <c r="F5" s="15">
        <f t="shared" ref="F5:F61" si="0">C5*E5</f>
        <v>0</v>
      </c>
      <c r="G5" s="32"/>
      <c r="H5" s="17" t="s">
        <v>12</v>
      </c>
      <c r="I5" s="17" t="s">
        <v>71</v>
      </c>
      <c r="J5" s="33"/>
      <c r="K5" s="33"/>
      <c r="L5" s="33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</row>
    <row r="6" spans="1:192" x14ac:dyDescent="0.25">
      <c r="A6" s="5">
        <v>4</v>
      </c>
      <c r="B6" s="19" t="s">
        <v>5</v>
      </c>
      <c r="C6" s="18">
        <v>4855</v>
      </c>
      <c r="D6" s="14" t="s">
        <v>41</v>
      </c>
      <c r="E6" s="32">
        <v>0</v>
      </c>
      <c r="F6" s="15">
        <f t="shared" si="0"/>
        <v>0</v>
      </c>
      <c r="G6" s="32"/>
      <c r="H6" s="17" t="s">
        <v>13</v>
      </c>
      <c r="I6" s="17" t="s">
        <v>64</v>
      </c>
      <c r="J6" s="33"/>
      <c r="K6" s="33"/>
      <c r="L6" s="33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</row>
    <row r="7" spans="1:192" x14ac:dyDescent="0.25">
      <c r="A7" s="5">
        <v>5</v>
      </c>
      <c r="B7" s="19" t="s">
        <v>2</v>
      </c>
      <c r="C7" s="18">
        <v>234</v>
      </c>
      <c r="D7" s="14" t="s">
        <v>41</v>
      </c>
      <c r="E7" s="32">
        <v>0</v>
      </c>
      <c r="F7" s="15">
        <f t="shared" si="0"/>
        <v>0</v>
      </c>
      <c r="G7" s="32"/>
      <c r="H7" s="17" t="s">
        <v>7</v>
      </c>
      <c r="I7" s="17" t="s">
        <v>72</v>
      </c>
      <c r="J7" s="33"/>
      <c r="K7" s="33"/>
      <c r="L7" s="33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</row>
    <row r="8" spans="1:192" x14ac:dyDescent="0.25">
      <c r="A8" s="5">
        <v>6</v>
      </c>
      <c r="B8" s="19" t="s">
        <v>3</v>
      </c>
      <c r="C8" s="18">
        <v>250</v>
      </c>
      <c r="D8" s="14" t="s">
        <v>41</v>
      </c>
      <c r="E8" s="32">
        <v>0</v>
      </c>
      <c r="F8" s="15">
        <f t="shared" si="0"/>
        <v>0</v>
      </c>
      <c r="G8" s="32"/>
      <c r="H8" s="17" t="s">
        <v>8</v>
      </c>
      <c r="I8" s="17" t="s">
        <v>65</v>
      </c>
      <c r="J8" s="33"/>
      <c r="K8" s="33"/>
      <c r="L8" s="33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</row>
    <row r="9" spans="1:192" x14ac:dyDescent="0.25">
      <c r="A9" s="5">
        <v>7</v>
      </c>
      <c r="B9" s="19" t="s">
        <v>26</v>
      </c>
      <c r="C9" s="18">
        <v>36</v>
      </c>
      <c r="D9" s="14" t="s">
        <v>41</v>
      </c>
      <c r="E9" s="32">
        <v>0</v>
      </c>
      <c r="F9" s="15">
        <f t="shared" si="0"/>
        <v>0</v>
      </c>
      <c r="G9" s="32"/>
      <c r="H9" s="17"/>
      <c r="I9" s="17"/>
      <c r="J9" s="33"/>
      <c r="K9" s="33"/>
      <c r="L9" s="33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</row>
    <row r="10" spans="1:192" x14ac:dyDescent="0.25">
      <c r="A10" s="5">
        <v>8</v>
      </c>
      <c r="B10" s="19" t="s">
        <v>28</v>
      </c>
      <c r="C10" s="18">
        <v>34</v>
      </c>
      <c r="D10" s="14" t="s">
        <v>41</v>
      </c>
      <c r="E10" s="32">
        <v>0</v>
      </c>
      <c r="F10" s="15">
        <f t="shared" si="0"/>
        <v>0</v>
      </c>
      <c r="G10" s="32"/>
      <c r="H10" s="17"/>
      <c r="I10" s="17"/>
      <c r="J10" s="33"/>
      <c r="K10" s="33"/>
      <c r="L10" s="33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</row>
    <row r="11" spans="1:192" x14ac:dyDescent="0.25">
      <c r="A11" s="5">
        <v>9</v>
      </c>
      <c r="B11" s="19" t="s">
        <v>1</v>
      </c>
      <c r="C11" s="18">
        <v>70</v>
      </c>
      <c r="D11" s="14" t="s">
        <v>41</v>
      </c>
      <c r="E11" s="32">
        <v>0</v>
      </c>
      <c r="F11" s="15">
        <f t="shared" si="0"/>
        <v>0</v>
      </c>
      <c r="G11" s="32"/>
      <c r="H11" s="17" t="s">
        <v>6</v>
      </c>
      <c r="I11" s="17"/>
      <c r="J11" s="33"/>
      <c r="K11" s="33"/>
      <c r="L11" s="33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</row>
    <row r="12" spans="1:192" x14ac:dyDescent="0.25">
      <c r="A12" s="5">
        <v>10</v>
      </c>
      <c r="B12" s="19" t="s">
        <v>4</v>
      </c>
      <c r="C12" s="18">
        <v>1309</v>
      </c>
      <c r="D12" s="14" t="s">
        <v>41</v>
      </c>
      <c r="E12" s="32">
        <v>0</v>
      </c>
      <c r="F12" s="15">
        <f t="shared" si="0"/>
        <v>0</v>
      </c>
      <c r="G12" s="32"/>
      <c r="H12" s="17" t="s">
        <v>9</v>
      </c>
      <c r="I12" s="17" t="s">
        <v>66</v>
      </c>
      <c r="J12" s="34"/>
      <c r="K12" s="34"/>
      <c r="L12" s="33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</row>
    <row r="13" spans="1:192" s="49" customFormat="1" x14ac:dyDescent="0.25">
      <c r="A13" s="44">
        <v>11</v>
      </c>
      <c r="B13" s="43" t="s">
        <v>81</v>
      </c>
      <c r="C13" s="45">
        <v>30</v>
      </c>
      <c r="D13" s="44" t="s">
        <v>41</v>
      </c>
      <c r="E13" s="32">
        <v>0</v>
      </c>
      <c r="F13" s="46">
        <f t="shared" si="0"/>
        <v>0</v>
      </c>
      <c r="G13" s="32"/>
      <c r="H13" s="43" t="s">
        <v>9</v>
      </c>
      <c r="I13" s="43" t="s">
        <v>82</v>
      </c>
      <c r="J13" s="47"/>
      <c r="K13" s="47"/>
      <c r="L13" s="48"/>
    </row>
    <row r="14" spans="1:192" x14ac:dyDescent="0.25">
      <c r="A14" s="5">
        <v>12</v>
      </c>
      <c r="B14" s="19" t="s">
        <v>50</v>
      </c>
      <c r="C14" s="18">
        <v>10</v>
      </c>
      <c r="D14" s="14" t="s">
        <v>41</v>
      </c>
      <c r="E14" s="32">
        <v>0</v>
      </c>
      <c r="F14" s="15">
        <f t="shared" si="0"/>
        <v>0</v>
      </c>
      <c r="G14" s="32"/>
      <c r="H14" s="17"/>
      <c r="I14" s="17"/>
      <c r="J14" s="34"/>
      <c r="K14" s="34"/>
      <c r="L14" s="33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</row>
    <row r="15" spans="1:192" s="49" customFormat="1" x14ac:dyDescent="0.25">
      <c r="A15" s="44">
        <v>13</v>
      </c>
      <c r="B15" s="43" t="s">
        <v>83</v>
      </c>
      <c r="C15" s="45">
        <v>43</v>
      </c>
      <c r="D15" s="44" t="s">
        <v>41</v>
      </c>
      <c r="E15" s="32">
        <v>0</v>
      </c>
      <c r="F15" s="46">
        <f t="shared" si="0"/>
        <v>0</v>
      </c>
      <c r="G15" s="32"/>
      <c r="H15" s="43"/>
      <c r="I15" s="43"/>
      <c r="J15" s="47"/>
      <c r="K15" s="47"/>
      <c r="L15" s="48"/>
    </row>
    <row r="16" spans="1:192" s="49" customFormat="1" x14ac:dyDescent="0.25">
      <c r="A16" s="44">
        <v>14</v>
      </c>
      <c r="B16" s="43" t="s">
        <v>84</v>
      </c>
      <c r="C16" s="45">
        <v>25</v>
      </c>
      <c r="D16" s="44" t="s">
        <v>41</v>
      </c>
      <c r="E16" s="32">
        <v>0</v>
      </c>
      <c r="F16" s="46">
        <f t="shared" si="0"/>
        <v>0</v>
      </c>
      <c r="G16" s="32"/>
      <c r="H16" s="43"/>
      <c r="I16" s="43"/>
      <c r="J16" s="47"/>
      <c r="K16" s="47"/>
      <c r="L16" s="48"/>
    </row>
    <row r="17" spans="1:192" x14ac:dyDescent="0.25">
      <c r="A17" s="5">
        <v>15</v>
      </c>
      <c r="B17" s="19" t="s">
        <v>18</v>
      </c>
      <c r="C17" s="18">
        <v>2354</v>
      </c>
      <c r="D17" s="14" t="s">
        <v>41</v>
      </c>
      <c r="E17" s="32">
        <v>0</v>
      </c>
      <c r="F17" s="15">
        <f t="shared" si="0"/>
        <v>0</v>
      </c>
      <c r="G17" s="32"/>
      <c r="H17" s="20"/>
      <c r="I17" s="20"/>
      <c r="J17" s="33"/>
      <c r="K17" s="33"/>
      <c r="L17" s="33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</row>
    <row r="18" spans="1:192" x14ac:dyDescent="0.25">
      <c r="A18" s="5">
        <v>16</v>
      </c>
      <c r="B18" s="17" t="s">
        <v>17</v>
      </c>
      <c r="C18" s="18">
        <v>2004</v>
      </c>
      <c r="D18" s="14" t="s">
        <v>41</v>
      </c>
      <c r="E18" s="32">
        <v>0</v>
      </c>
      <c r="F18" s="15">
        <f t="shared" si="0"/>
        <v>0</v>
      </c>
      <c r="G18" s="32"/>
      <c r="H18" s="20"/>
      <c r="I18" s="21"/>
      <c r="J18" s="33"/>
      <c r="K18" s="33"/>
      <c r="L18" s="33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</row>
    <row r="19" spans="1:192" x14ac:dyDescent="0.25">
      <c r="A19" s="5">
        <v>17</v>
      </c>
      <c r="B19" s="17" t="s">
        <v>21</v>
      </c>
      <c r="C19" s="18">
        <v>8440</v>
      </c>
      <c r="D19" s="14" t="s">
        <v>41</v>
      </c>
      <c r="E19" s="32">
        <v>0</v>
      </c>
      <c r="F19" s="15">
        <f t="shared" si="0"/>
        <v>0</v>
      </c>
      <c r="G19" s="32"/>
      <c r="H19" s="20"/>
      <c r="I19" s="21"/>
      <c r="J19" s="33"/>
      <c r="K19" s="33"/>
      <c r="L19" s="33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</row>
    <row r="20" spans="1:192" s="49" customFormat="1" ht="30" x14ac:dyDescent="0.25">
      <c r="A20" s="44">
        <v>18</v>
      </c>
      <c r="B20" s="43" t="s">
        <v>99</v>
      </c>
      <c r="C20" s="45">
        <v>16</v>
      </c>
      <c r="D20" s="44" t="s">
        <v>41</v>
      </c>
      <c r="E20" s="32">
        <v>0</v>
      </c>
      <c r="F20" s="46">
        <f t="shared" ref="F20" si="1">C20*E20</f>
        <v>0</v>
      </c>
      <c r="G20" s="32"/>
      <c r="H20" s="50" t="s">
        <v>98</v>
      </c>
      <c r="I20" s="51" t="s">
        <v>111</v>
      </c>
      <c r="J20" s="48"/>
      <c r="K20" s="48"/>
      <c r="L20" s="48"/>
    </row>
    <row r="21" spans="1:192" s="49" customFormat="1" x14ac:dyDescent="0.25">
      <c r="A21" s="44">
        <v>19</v>
      </c>
      <c r="B21" s="43" t="s">
        <v>109</v>
      </c>
      <c r="C21" s="45">
        <v>30</v>
      </c>
      <c r="D21" s="44" t="s">
        <v>41</v>
      </c>
      <c r="E21" s="32">
        <v>0</v>
      </c>
      <c r="F21" s="46">
        <f t="shared" si="0"/>
        <v>0</v>
      </c>
      <c r="G21" s="32"/>
      <c r="H21" s="49" t="s">
        <v>102</v>
      </c>
      <c r="I21" s="52" t="s">
        <v>112</v>
      </c>
      <c r="J21" s="48"/>
      <c r="K21" s="48"/>
      <c r="L21" s="48"/>
    </row>
    <row r="22" spans="1:192" s="49" customFormat="1" ht="45" x14ac:dyDescent="0.25">
      <c r="A22" s="44">
        <v>20</v>
      </c>
      <c r="B22" s="43" t="s">
        <v>101</v>
      </c>
      <c r="C22" s="45">
        <v>30</v>
      </c>
      <c r="D22" s="44" t="s">
        <v>41</v>
      </c>
      <c r="E22" s="32">
        <v>0</v>
      </c>
      <c r="F22" s="46">
        <f t="shared" si="0"/>
        <v>0</v>
      </c>
      <c r="G22" s="32"/>
      <c r="H22" s="51" t="s">
        <v>100</v>
      </c>
      <c r="I22" s="52" t="s">
        <v>113</v>
      </c>
      <c r="J22" s="48"/>
      <c r="K22" s="48"/>
      <c r="L22" s="48"/>
    </row>
    <row r="23" spans="1:192" s="49" customFormat="1" ht="30" x14ac:dyDescent="0.25">
      <c r="A23" s="44">
        <v>21</v>
      </c>
      <c r="B23" s="43" t="s">
        <v>107</v>
      </c>
      <c r="C23" s="53">
        <v>6</v>
      </c>
      <c r="D23" s="44" t="s">
        <v>44</v>
      </c>
      <c r="E23" s="32">
        <v>0</v>
      </c>
      <c r="F23" s="46">
        <f t="shared" si="0"/>
        <v>0</v>
      </c>
      <c r="G23" s="32"/>
      <c r="H23" s="54" t="s">
        <v>106</v>
      </c>
      <c r="I23" s="55" t="s">
        <v>114</v>
      </c>
      <c r="J23" s="48"/>
      <c r="K23" s="48"/>
      <c r="L23" s="48"/>
    </row>
    <row r="24" spans="1:192" s="58" customFormat="1" x14ac:dyDescent="0.25">
      <c r="A24" s="44">
        <v>22</v>
      </c>
      <c r="B24" s="43" t="s">
        <v>104</v>
      </c>
      <c r="C24" s="45">
        <v>60</v>
      </c>
      <c r="D24" s="44" t="s">
        <v>44</v>
      </c>
      <c r="E24" s="32">
        <v>0</v>
      </c>
      <c r="F24" s="46">
        <f t="shared" si="0"/>
        <v>0</v>
      </c>
      <c r="G24" s="32"/>
      <c r="H24" s="56" t="s">
        <v>103</v>
      </c>
      <c r="I24" s="57" t="s">
        <v>115</v>
      </c>
      <c r="J24" s="47"/>
      <c r="K24" s="47"/>
      <c r="L24" s="47"/>
    </row>
    <row r="25" spans="1:192" s="49" customFormat="1" ht="45" x14ac:dyDescent="0.25">
      <c r="A25" s="44">
        <v>23</v>
      </c>
      <c r="B25" s="59" t="s">
        <v>110</v>
      </c>
      <c r="C25" s="53">
        <v>200</v>
      </c>
      <c r="D25" s="44" t="s">
        <v>41</v>
      </c>
      <c r="E25" s="32">
        <v>0</v>
      </c>
      <c r="F25" s="46">
        <f t="shared" si="0"/>
        <v>0</v>
      </c>
      <c r="G25" s="32"/>
      <c r="H25" s="54" t="s">
        <v>105</v>
      </c>
      <c r="I25" s="52" t="s">
        <v>116</v>
      </c>
      <c r="J25" s="48"/>
      <c r="K25" s="48"/>
      <c r="L25" s="48"/>
    </row>
    <row r="26" spans="1:192" s="1" customFormat="1" x14ac:dyDescent="0.25">
      <c r="A26" s="5">
        <v>24</v>
      </c>
      <c r="B26" s="17" t="s">
        <v>51</v>
      </c>
      <c r="C26" s="18">
        <v>70</v>
      </c>
      <c r="D26" s="14" t="s">
        <v>41</v>
      </c>
      <c r="E26" s="32">
        <v>0</v>
      </c>
      <c r="F26" s="15">
        <f t="shared" si="0"/>
        <v>0</v>
      </c>
      <c r="G26" s="32"/>
      <c r="H26" s="20"/>
      <c r="I26" s="23"/>
      <c r="J26" s="34"/>
      <c r="K26" s="34"/>
      <c r="L26" s="34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</row>
    <row r="27" spans="1:192" s="1" customFormat="1" x14ac:dyDescent="0.25">
      <c r="A27" s="5">
        <v>25</v>
      </c>
      <c r="B27" s="17" t="s">
        <v>74</v>
      </c>
      <c r="C27" s="18">
        <v>140</v>
      </c>
      <c r="D27" s="14" t="s">
        <v>75</v>
      </c>
      <c r="E27" s="32">
        <v>0</v>
      </c>
      <c r="F27" s="15">
        <f t="shared" ref="F27" si="2">C27*E27</f>
        <v>0</v>
      </c>
      <c r="G27" s="32"/>
      <c r="H27" s="20"/>
      <c r="I27" s="23"/>
      <c r="J27" s="34"/>
      <c r="K27" s="34"/>
      <c r="L27" s="34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</row>
    <row r="28" spans="1:192" s="1" customFormat="1" x14ac:dyDescent="0.25">
      <c r="A28" s="5">
        <v>26</v>
      </c>
      <c r="B28" s="17" t="s">
        <v>45</v>
      </c>
      <c r="C28" s="18">
        <v>50</v>
      </c>
      <c r="D28" s="14" t="s">
        <v>41</v>
      </c>
      <c r="E28" s="32">
        <v>0</v>
      </c>
      <c r="F28" s="15">
        <f t="shared" si="0"/>
        <v>0</v>
      </c>
      <c r="G28" s="32"/>
      <c r="H28" s="20"/>
      <c r="I28" s="23"/>
      <c r="J28" s="34"/>
      <c r="K28" s="34"/>
      <c r="L28" s="34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</row>
    <row r="29" spans="1:192" x14ac:dyDescent="0.25">
      <c r="A29" s="5">
        <v>27</v>
      </c>
      <c r="B29" s="25" t="s">
        <v>20</v>
      </c>
      <c r="C29" s="22">
        <v>250</v>
      </c>
      <c r="D29" s="14" t="s">
        <v>41</v>
      </c>
      <c r="E29" s="32">
        <v>0</v>
      </c>
      <c r="F29" s="15">
        <f t="shared" si="0"/>
        <v>0</v>
      </c>
      <c r="G29" s="32"/>
      <c r="H29" s="21"/>
      <c r="I29" s="21"/>
      <c r="J29" s="33"/>
      <c r="K29" s="33"/>
      <c r="L29" s="33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</row>
    <row r="30" spans="1:192" x14ac:dyDescent="0.25">
      <c r="A30" s="5">
        <v>28</v>
      </c>
      <c r="B30" s="25" t="s">
        <v>55</v>
      </c>
      <c r="C30" s="22">
        <v>20</v>
      </c>
      <c r="D30" s="14" t="s">
        <v>41</v>
      </c>
      <c r="E30" s="32">
        <v>0</v>
      </c>
      <c r="F30" s="15">
        <f t="shared" si="0"/>
        <v>0</v>
      </c>
      <c r="G30" s="32"/>
      <c r="H30" s="21"/>
      <c r="I30" s="21"/>
      <c r="J30" s="33"/>
      <c r="K30" s="33"/>
      <c r="L30" s="33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</row>
    <row r="31" spans="1:192" s="49" customFormat="1" x14ac:dyDescent="0.25">
      <c r="A31" s="44">
        <v>29</v>
      </c>
      <c r="B31" s="60" t="s">
        <v>85</v>
      </c>
      <c r="C31" s="61">
        <v>60</v>
      </c>
      <c r="D31" s="44" t="s">
        <v>41</v>
      </c>
      <c r="E31" s="32">
        <v>0</v>
      </c>
      <c r="F31" s="46">
        <f t="shared" si="0"/>
        <v>0</v>
      </c>
      <c r="G31" s="32"/>
      <c r="H31" s="52"/>
      <c r="I31" s="52" t="s">
        <v>86</v>
      </c>
      <c r="J31" s="48"/>
      <c r="K31" s="48"/>
      <c r="L31" s="48"/>
    </row>
    <row r="32" spans="1:192" x14ac:dyDescent="0.25">
      <c r="A32" s="5">
        <v>30</v>
      </c>
      <c r="B32" s="25" t="s">
        <v>27</v>
      </c>
      <c r="C32" s="22">
        <v>350</v>
      </c>
      <c r="D32" s="14" t="s">
        <v>41</v>
      </c>
      <c r="E32" s="32">
        <v>0</v>
      </c>
      <c r="F32" s="15">
        <f t="shared" si="0"/>
        <v>0</v>
      </c>
      <c r="G32" s="32"/>
      <c r="H32" s="21"/>
      <c r="I32" s="21"/>
      <c r="J32" s="33"/>
      <c r="K32" s="33"/>
      <c r="L32" s="33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</row>
    <row r="33" spans="1:192" x14ac:dyDescent="0.25">
      <c r="A33" s="5">
        <v>31</v>
      </c>
      <c r="B33" s="25" t="s">
        <v>53</v>
      </c>
      <c r="C33" s="22">
        <v>20</v>
      </c>
      <c r="D33" s="14" t="s">
        <v>41</v>
      </c>
      <c r="E33" s="32">
        <v>0</v>
      </c>
      <c r="F33" s="15">
        <f t="shared" si="0"/>
        <v>0</v>
      </c>
      <c r="G33" s="32"/>
      <c r="H33" s="21"/>
      <c r="I33" s="21"/>
      <c r="J33" s="33"/>
      <c r="K33" s="33"/>
      <c r="L33" s="33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</row>
    <row r="34" spans="1:192" x14ac:dyDescent="0.25">
      <c r="A34" s="5">
        <v>32</v>
      </c>
      <c r="B34" s="25" t="s">
        <v>52</v>
      </c>
      <c r="C34" s="22">
        <v>15</v>
      </c>
      <c r="D34" s="14" t="s">
        <v>41</v>
      </c>
      <c r="E34" s="32">
        <v>0</v>
      </c>
      <c r="F34" s="15">
        <f t="shared" si="0"/>
        <v>0</v>
      </c>
      <c r="G34" s="32"/>
      <c r="H34" s="21"/>
      <c r="I34" s="21"/>
      <c r="J34" s="33"/>
      <c r="K34" s="33"/>
      <c r="L34" s="33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</row>
    <row r="35" spans="1:192" x14ac:dyDescent="0.25">
      <c r="A35" s="5">
        <v>33</v>
      </c>
      <c r="B35" s="25" t="s">
        <v>32</v>
      </c>
      <c r="C35" s="22">
        <v>300</v>
      </c>
      <c r="D35" s="14" t="s">
        <v>41</v>
      </c>
      <c r="E35" s="32">
        <v>0</v>
      </c>
      <c r="F35" s="15">
        <f t="shared" si="0"/>
        <v>0</v>
      </c>
      <c r="G35" s="32"/>
      <c r="H35" s="21"/>
      <c r="I35" s="21"/>
      <c r="J35" s="33"/>
      <c r="K35" s="33"/>
      <c r="L35" s="33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</row>
    <row r="36" spans="1:192" s="49" customFormat="1" x14ac:dyDescent="0.25">
      <c r="A36" s="44">
        <v>34</v>
      </c>
      <c r="B36" s="60" t="s">
        <v>87</v>
      </c>
      <c r="C36" s="61">
        <v>50</v>
      </c>
      <c r="D36" s="44" t="s">
        <v>41</v>
      </c>
      <c r="E36" s="32">
        <v>0</v>
      </c>
      <c r="F36" s="46">
        <f t="shared" si="0"/>
        <v>0</v>
      </c>
      <c r="G36" s="32"/>
      <c r="H36" s="52"/>
      <c r="I36" s="52"/>
      <c r="J36" s="48"/>
      <c r="K36" s="48"/>
      <c r="L36" s="48"/>
    </row>
    <row r="37" spans="1:192" x14ac:dyDescent="0.25">
      <c r="A37" s="5">
        <v>35</v>
      </c>
      <c r="B37" s="25" t="s">
        <v>22</v>
      </c>
      <c r="C37" s="22">
        <v>250</v>
      </c>
      <c r="D37" s="14" t="s">
        <v>41</v>
      </c>
      <c r="E37" s="32">
        <v>0</v>
      </c>
      <c r="F37" s="15">
        <f t="shared" si="0"/>
        <v>0</v>
      </c>
      <c r="G37" s="32"/>
      <c r="H37" s="21"/>
      <c r="I37" s="21"/>
      <c r="J37" s="33"/>
      <c r="K37" s="33"/>
      <c r="L37" s="33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</row>
    <row r="38" spans="1:192" x14ac:dyDescent="0.25">
      <c r="A38" s="5">
        <v>36</v>
      </c>
      <c r="B38" s="29" t="s">
        <v>35</v>
      </c>
      <c r="C38" s="13">
        <v>360</v>
      </c>
      <c r="D38" s="14" t="s">
        <v>41</v>
      </c>
      <c r="E38" s="32">
        <v>0</v>
      </c>
      <c r="F38" s="15">
        <f t="shared" si="0"/>
        <v>0</v>
      </c>
      <c r="G38" s="32"/>
      <c r="H38" s="24"/>
      <c r="I38" s="20"/>
      <c r="J38" s="33"/>
      <c r="K38" s="33"/>
      <c r="L38" s="33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</row>
    <row r="39" spans="1:192" x14ac:dyDescent="0.25">
      <c r="A39" s="5">
        <v>37</v>
      </c>
      <c r="B39" s="29" t="s">
        <v>36</v>
      </c>
      <c r="C39" s="13">
        <v>100</v>
      </c>
      <c r="D39" s="14" t="s">
        <v>41</v>
      </c>
      <c r="E39" s="32">
        <v>0</v>
      </c>
      <c r="F39" s="15">
        <f t="shared" si="0"/>
        <v>0</v>
      </c>
      <c r="G39" s="32"/>
      <c r="H39" s="24"/>
      <c r="I39" s="20"/>
      <c r="J39" s="33"/>
      <c r="K39" s="33"/>
      <c r="L39" s="33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</row>
    <row r="40" spans="1:192" s="49" customFormat="1" x14ac:dyDescent="0.25">
      <c r="A40" s="44">
        <v>38</v>
      </c>
      <c r="B40" s="60" t="s">
        <v>95</v>
      </c>
      <c r="C40" s="61">
        <v>260</v>
      </c>
      <c r="D40" s="44" t="s">
        <v>41</v>
      </c>
      <c r="E40" s="32">
        <v>0</v>
      </c>
      <c r="F40" s="46">
        <f t="shared" si="0"/>
        <v>0</v>
      </c>
      <c r="G40" s="32"/>
      <c r="H40" s="57" t="s">
        <v>19</v>
      </c>
      <c r="I40" s="57" t="s">
        <v>96</v>
      </c>
      <c r="J40" s="48"/>
      <c r="K40" s="48"/>
      <c r="L40" s="48"/>
    </row>
    <row r="41" spans="1:192" x14ac:dyDescent="0.25">
      <c r="A41" s="5">
        <v>39</v>
      </c>
      <c r="B41" s="17" t="s">
        <v>25</v>
      </c>
      <c r="C41" s="18">
        <v>200</v>
      </c>
      <c r="D41" s="14" t="s">
        <v>41</v>
      </c>
      <c r="E41" s="32">
        <v>0</v>
      </c>
      <c r="F41" s="15">
        <f t="shared" si="0"/>
        <v>0</v>
      </c>
      <c r="G41" s="32"/>
      <c r="H41" s="20"/>
      <c r="I41" s="20"/>
      <c r="J41" s="33"/>
      <c r="K41" s="33"/>
      <c r="L41" s="33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</row>
    <row r="42" spans="1:192" x14ac:dyDescent="0.25">
      <c r="A42" s="5">
        <v>40</v>
      </c>
      <c r="B42" s="17" t="s">
        <v>30</v>
      </c>
      <c r="C42" s="18">
        <v>200</v>
      </c>
      <c r="D42" s="14" t="s">
        <v>41</v>
      </c>
      <c r="E42" s="32">
        <v>0</v>
      </c>
      <c r="F42" s="15">
        <f t="shared" si="0"/>
        <v>0</v>
      </c>
      <c r="G42" s="32"/>
      <c r="H42" s="20"/>
      <c r="I42" s="20"/>
      <c r="J42" s="33"/>
      <c r="K42" s="33"/>
      <c r="L42" s="33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</row>
    <row r="43" spans="1:192" x14ac:dyDescent="0.25">
      <c r="A43" s="5">
        <v>41</v>
      </c>
      <c r="B43" s="17" t="s">
        <v>59</v>
      </c>
      <c r="C43" s="18">
        <v>200</v>
      </c>
      <c r="D43" s="14" t="s">
        <v>41</v>
      </c>
      <c r="E43" s="32">
        <v>0</v>
      </c>
      <c r="F43" s="15">
        <f t="shared" si="0"/>
        <v>0</v>
      </c>
      <c r="G43" s="32"/>
      <c r="H43" s="20"/>
      <c r="I43" s="20"/>
      <c r="J43" s="33"/>
      <c r="K43" s="33"/>
      <c r="L43" s="33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</row>
    <row r="44" spans="1:192" x14ac:dyDescent="0.25">
      <c r="A44" s="5">
        <v>42</v>
      </c>
      <c r="B44" s="29" t="s">
        <v>58</v>
      </c>
      <c r="C44" s="13">
        <v>200</v>
      </c>
      <c r="D44" s="14" t="s">
        <v>41</v>
      </c>
      <c r="E44" s="32">
        <v>0</v>
      </c>
      <c r="F44" s="15">
        <f t="shared" si="0"/>
        <v>0</v>
      </c>
      <c r="G44" s="32"/>
      <c r="H44" s="24"/>
      <c r="I44" s="20"/>
      <c r="J44" s="33"/>
      <c r="K44" s="33"/>
      <c r="L44" s="33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</row>
    <row r="45" spans="1:192" x14ac:dyDescent="0.25">
      <c r="A45" s="5">
        <v>43</v>
      </c>
      <c r="B45" s="25" t="s">
        <v>48</v>
      </c>
      <c r="C45" s="22">
        <v>20</v>
      </c>
      <c r="D45" s="14" t="s">
        <v>41</v>
      </c>
      <c r="E45" s="32">
        <v>0</v>
      </c>
      <c r="F45" s="15">
        <f t="shared" si="0"/>
        <v>0</v>
      </c>
      <c r="G45" s="32"/>
      <c r="H45" s="20"/>
      <c r="I45" s="20"/>
      <c r="J45" s="33"/>
      <c r="K45" s="33"/>
      <c r="L45" s="33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</row>
    <row r="46" spans="1:192" x14ac:dyDescent="0.25">
      <c r="A46" s="5">
        <v>44</v>
      </c>
      <c r="B46" s="25" t="s">
        <v>24</v>
      </c>
      <c r="C46" s="22">
        <v>389</v>
      </c>
      <c r="D46" s="14" t="s">
        <v>41</v>
      </c>
      <c r="E46" s="32">
        <v>0</v>
      </c>
      <c r="F46" s="15">
        <f t="shared" si="0"/>
        <v>0</v>
      </c>
      <c r="G46" s="32"/>
      <c r="H46" s="20"/>
      <c r="I46" s="20"/>
      <c r="J46" s="33"/>
      <c r="K46" s="33"/>
      <c r="L46" s="33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</row>
    <row r="47" spans="1:192" x14ac:dyDescent="0.25">
      <c r="A47" s="5">
        <v>45</v>
      </c>
      <c r="B47" s="25" t="s">
        <v>56</v>
      </c>
      <c r="C47" s="22">
        <v>200</v>
      </c>
      <c r="D47" s="14" t="s">
        <v>41</v>
      </c>
      <c r="E47" s="32">
        <v>0</v>
      </c>
      <c r="F47" s="15">
        <f t="shared" si="0"/>
        <v>0</v>
      </c>
      <c r="G47" s="32"/>
      <c r="H47" s="20"/>
      <c r="I47" s="20"/>
      <c r="J47" s="33"/>
      <c r="K47" s="33"/>
      <c r="L47" s="33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</row>
    <row r="48" spans="1:192" x14ac:dyDescent="0.25">
      <c r="A48" s="5">
        <v>46</v>
      </c>
      <c r="B48" s="25" t="s">
        <v>33</v>
      </c>
      <c r="C48" s="22">
        <v>200</v>
      </c>
      <c r="D48" s="14" t="s">
        <v>41</v>
      </c>
      <c r="E48" s="32">
        <v>0</v>
      </c>
      <c r="F48" s="15">
        <f t="shared" si="0"/>
        <v>0</v>
      </c>
      <c r="G48" s="32"/>
      <c r="H48" s="20"/>
      <c r="I48" s="20"/>
      <c r="J48" s="33"/>
      <c r="K48" s="33"/>
      <c r="L48" s="33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</row>
    <row r="49" spans="1:192" s="49" customFormat="1" x14ac:dyDescent="0.25">
      <c r="A49" s="44">
        <v>47</v>
      </c>
      <c r="B49" s="60" t="s">
        <v>88</v>
      </c>
      <c r="C49" s="61">
        <v>150</v>
      </c>
      <c r="D49" s="44" t="s">
        <v>41</v>
      </c>
      <c r="E49" s="32">
        <v>0</v>
      </c>
      <c r="F49" s="46">
        <f t="shared" si="0"/>
        <v>0</v>
      </c>
      <c r="G49" s="32"/>
      <c r="H49" s="57"/>
      <c r="I49" s="57" t="s">
        <v>90</v>
      </c>
      <c r="J49" s="48"/>
      <c r="K49" s="48"/>
      <c r="L49" s="48"/>
    </row>
    <row r="50" spans="1:192" x14ac:dyDescent="0.25">
      <c r="A50" s="5">
        <v>48</v>
      </c>
      <c r="B50" s="25" t="s">
        <v>49</v>
      </c>
      <c r="C50" s="22">
        <v>30</v>
      </c>
      <c r="D50" s="14" t="s">
        <v>41</v>
      </c>
      <c r="E50" s="32">
        <v>0</v>
      </c>
      <c r="F50" s="15">
        <f t="shared" si="0"/>
        <v>0</v>
      </c>
      <c r="G50" s="32"/>
      <c r="H50" s="20"/>
      <c r="I50" s="20"/>
      <c r="J50" s="33"/>
      <c r="K50" s="33"/>
      <c r="L50" s="33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</row>
    <row r="51" spans="1:192" s="49" customFormat="1" x14ac:dyDescent="0.25">
      <c r="A51" s="44">
        <v>49</v>
      </c>
      <c r="B51" s="43" t="s">
        <v>89</v>
      </c>
      <c r="C51" s="45">
        <v>250</v>
      </c>
      <c r="D51" s="44" t="s">
        <v>41</v>
      </c>
      <c r="E51" s="32">
        <v>0</v>
      </c>
      <c r="F51" s="46">
        <f t="shared" si="0"/>
        <v>0</v>
      </c>
      <c r="G51" s="32"/>
      <c r="H51" s="58" t="s">
        <v>97</v>
      </c>
      <c r="I51" s="57" t="s">
        <v>90</v>
      </c>
      <c r="J51" s="48"/>
      <c r="K51" s="48"/>
      <c r="L51" s="48"/>
    </row>
    <row r="52" spans="1:192" x14ac:dyDescent="0.25">
      <c r="A52" s="5">
        <v>50</v>
      </c>
      <c r="B52" s="17" t="s">
        <v>29</v>
      </c>
      <c r="C52" s="18">
        <v>250</v>
      </c>
      <c r="D52" s="14" t="s">
        <v>41</v>
      </c>
      <c r="E52" s="32">
        <v>0</v>
      </c>
      <c r="F52" s="15">
        <f t="shared" si="0"/>
        <v>0</v>
      </c>
      <c r="G52" s="32"/>
      <c r="H52" s="21"/>
      <c r="I52" s="21"/>
      <c r="J52" s="33"/>
      <c r="K52" s="33"/>
      <c r="L52" s="33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</row>
    <row r="53" spans="1:192" x14ac:dyDescent="0.25">
      <c r="A53" s="5">
        <v>51</v>
      </c>
      <c r="B53" s="17" t="s">
        <v>34</v>
      </c>
      <c r="C53" s="18">
        <v>62</v>
      </c>
      <c r="D53" s="14" t="s">
        <v>44</v>
      </c>
      <c r="E53" s="32">
        <v>0</v>
      </c>
      <c r="F53" s="15">
        <f t="shared" si="0"/>
        <v>0</v>
      </c>
      <c r="G53" s="32"/>
      <c r="H53" s="21"/>
      <c r="I53" s="21"/>
      <c r="J53" s="33"/>
      <c r="K53" s="33"/>
      <c r="L53" s="33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</row>
    <row r="54" spans="1:192" s="49" customFormat="1" x14ac:dyDescent="0.25">
      <c r="A54" s="44">
        <v>52</v>
      </c>
      <c r="B54" s="60" t="s">
        <v>91</v>
      </c>
      <c r="C54" s="62">
        <v>200</v>
      </c>
      <c r="D54" s="44" t="s">
        <v>41</v>
      </c>
      <c r="E54" s="32">
        <v>0</v>
      </c>
      <c r="F54" s="46">
        <f t="shared" si="0"/>
        <v>0</v>
      </c>
      <c r="G54" s="32"/>
      <c r="H54" s="63" t="s">
        <v>46</v>
      </c>
      <c r="I54" s="57"/>
      <c r="J54" s="48"/>
      <c r="K54" s="48"/>
      <c r="L54" s="48"/>
    </row>
    <row r="55" spans="1:192" x14ac:dyDescent="0.25">
      <c r="A55" s="5">
        <v>53</v>
      </c>
      <c r="B55" s="17" t="s">
        <v>31</v>
      </c>
      <c r="C55" s="18">
        <v>300</v>
      </c>
      <c r="D55" s="14" t="s">
        <v>41</v>
      </c>
      <c r="E55" s="32">
        <v>0</v>
      </c>
      <c r="F55" s="15">
        <f t="shared" si="0"/>
        <v>0</v>
      </c>
      <c r="G55" s="32"/>
      <c r="H55" s="26" t="s">
        <v>47</v>
      </c>
      <c r="I55" s="21"/>
      <c r="J55" s="33"/>
      <c r="K55" s="33"/>
      <c r="L55" s="33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31"/>
      <c r="EU55" s="31"/>
      <c r="EV55" s="31"/>
      <c r="EW55" s="31"/>
      <c r="EX55" s="31"/>
      <c r="EY55" s="31"/>
      <c r="EZ55" s="31"/>
      <c r="FA55" s="31"/>
      <c r="FB55" s="31"/>
      <c r="FC55" s="31"/>
      <c r="FD55" s="31"/>
      <c r="FE55" s="31"/>
      <c r="FF55" s="31"/>
      <c r="FG55" s="31"/>
      <c r="FH55" s="31"/>
      <c r="FI55" s="31"/>
      <c r="FJ55" s="31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31"/>
      <c r="FV55" s="31"/>
      <c r="FW55" s="31"/>
      <c r="FX55" s="31"/>
      <c r="FY55" s="31"/>
      <c r="FZ55" s="31"/>
      <c r="GA55" s="31"/>
      <c r="GB55" s="31"/>
      <c r="GC55" s="31"/>
      <c r="GD55" s="31"/>
      <c r="GE55" s="31"/>
      <c r="GF55" s="31"/>
      <c r="GG55" s="31"/>
      <c r="GH55" s="31"/>
      <c r="GI55" s="31"/>
      <c r="GJ55" s="31"/>
    </row>
    <row r="56" spans="1:192" s="49" customFormat="1" x14ac:dyDescent="0.25">
      <c r="A56" s="44">
        <v>54</v>
      </c>
      <c r="B56" s="43" t="s">
        <v>92</v>
      </c>
      <c r="C56" s="45">
        <v>300</v>
      </c>
      <c r="D56" s="44" t="s">
        <v>41</v>
      </c>
      <c r="E56" s="32">
        <v>0</v>
      </c>
      <c r="F56" s="46">
        <f t="shared" si="0"/>
        <v>0</v>
      </c>
      <c r="G56" s="32"/>
      <c r="H56" s="57" t="s">
        <v>23</v>
      </c>
      <c r="I56" s="57" t="s">
        <v>108</v>
      </c>
      <c r="J56" s="48"/>
      <c r="K56" s="48"/>
      <c r="L56" s="48"/>
    </row>
    <row r="57" spans="1:192" s="49" customFormat="1" x14ac:dyDescent="0.25">
      <c r="A57" s="44">
        <v>55</v>
      </c>
      <c r="B57" s="43" t="s">
        <v>94</v>
      </c>
      <c r="C57" s="45">
        <v>10</v>
      </c>
      <c r="D57" s="44" t="s">
        <v>41</v>
      </c>
      <c r="E57" s="32">
        <v>0</v>
      </c>
      <c r="F57" s="46">
        <f t="shared" ref="F57" si="3">C57*E57</f>
        <v>0</v>
      </c>
      <c r="G57" s="32"/>
      <c r="H57" s="57" t="s">
        <v>76</v>
      </c>
      <c r="I57" s="52" t="s">
        <v>93</v>
      </c>
      <c r="J57" s="48"/>
      <c r="K57" s="48"/>
      <c r="L57" s="48"/>
    </row>
    <row r="58" spans="1:192" x14ac:dyDescent="0.25">
      <c r="A58" s="5">
        <v>56</v>
      </c>
      <c r="B58" s="17" t="s">
        <v>61</v>
      </c>
      <c r="C58" s="18">
        <v>30</v>
      </c>
      <c r="D58" s="14" t="s">
        <v>44</v>
      </c>
      <c r="E58" s="32">
        <v>0</v>
      </c>
      <c r="F58" s="15">
        <f t="shared" si="0"/>
        <v>0</v>
      </c>
      <c r="G58" s="32"/>
      <c r="H58" s="20"/>
      <c r="I58" s="21"/>
      <c r="J58" s="3"/>
      <c r="K58" s="3"/>
      <c r="L58" s="3"/>
    </row>
    <row r="59" spans="1:192" x14ac:dyDescent="0.25">
      <c r="A59" s="5">
        <v>57</v>
      </c>
      <c r="B59" s="17" t="s">
        <v>37</v>
      </c>
      <c r="C59" s="18">
        <v>30000</v>
      </c>
      <c r="D59" s="14" t="s">
        <v>41</v>
      </c>
      <c r="E59" s="32">
        <v>0</v>
      </c>
      <c r="F59" s="15">
        <f t="shared" si="0"/>
        <v>0</v>
      </c>
      <c r="G59" s="32"/>
      <c r="H59" s="21" t="s">
        <v>57</v>
      </c>
      <c r="I59" s="21"/>
      <c r="J59" s="3"/>
      <c r="K59" s="3"/>
      <c r="L59" s="3"/>
    </row>
    <row r="60" spans="1:192" x14ac:dyDescent="0.25">
      <c r="A60" s="5">
        <v>58</v>
      </c>
      <c r="B60" s="17" t="s">
        <v>54</v>
      </c>
      <c r="C60" s="18">
        <v>15750</v>
      </c>
      <c r="D60" s="14" t="s">
        <v>41</v>
      </c>
      <c r="E60" s="32">
        <v>0</v>
      </c>
      <c r="F60" s="15">
        <f t="shared" si="0"/>
        <v>0</v>
      </c>
      <c r="G60" s="32"/>
      <c r="H60" s="21" t="s">
        <v>60</v>
      </c>
      <c r="I60" s="21"/>
      <c r="J60" s="3"/>
      <c r="K60" s="3"/>
      <c r="L60" s="3"/>
    </row>
    <row r="61" spans="1:192" x14ac:dyDescent="0.25">
      <c r="A61" s="5">
        <v>59</v>
      </c>
      <c r="B61" s="17" t="s">
        <v>38</v>
      </c>
      <c r="C61" s="18">
        <v>15750</v>
      </c>
      <c r="D61" s="14" t="s">
        <v>41</v>
      </c>
      <c r="E61" s="32">
        <v>0</v>
      </c>
      <c r="F61" s="15">
        <f t="shared" si="0"/>
        <v>0</v>
      </c>
      <c r="G61" s="32"/>
      <c r="H61" s="21" t="s">
        <v>60</v>
      </c>
      <c r="I61" s="21"/>
      <c r="J61" s="3"/>
      <c r="K61" s="3"/>
      <c r="L61" s="3"/>
    </row>
    <row r="62" spans="1:192" x14ac:dyDescent="0.25">
      <c r="A62" s="3"/>
      <c r="B62" s="3"/>
      <c r="C62" s="7"/>
      <c r="D62" s="3"/>
      <c r="E62" s="3"/>
      <c r="F62" s="4">
        <f>SUM(F3:F61)</f>
        <v>0</v>
      </c>
      <c r="G62" s="4"/>
      <c r="H62" s="3"/>
      <c r="I62" s="3"/>
      <c r="J62" s="3"/>
      <c r="K62" s="3"/>
      <c r="L62" s="3"/>
    </row>
    <row r="65" spans="2:7" x14ac:dyDescent="0.25">
      <c r="B65" s="1"/>
      <c r="C65" s="6"/>
      <c r="D65" s="1"/>
      <c r="E65" s="1"/>
      <c r="F65" s="1"/>
      <c r="G65" s="1"/>
    </row>
    <row r="66" spans="2:7" x14ac:dyDescent="0.25">
      <c r="B66" s="30" t="s">
        <v>77</v>
      </c>
    </row>
    <row r="67" spans="2:7" x14ac:dyDescent="0.25">
      <c r="B67" s="31"/>
    </row>
    <row r="68" spans="2:7" x14ac:dyDescent="0.25">
      <c r="B68" s="30" t="s">
        <v>78</v>
      </c>
      <c r="D68" s="37" t="s">
        <v>79</v>
      </c>
      <c r="E68" s="38"/>
      <c r="F68" s="38"/>
      <c r="G68" s="39"/>
    </row>
    <row r="69" spans="2:7" x14ac:dyDescent="0.25">
      <c r="B69" s="31"/>
      <c r="D69" s="31"/>
      <c r="E69" s="31"/>
      <c r="F69" s="31"/>
      <c r="G69" s="31"/>
    </row>
    <row r="70" spans="2:7" x14ac:dyDescent="0.25">
      <c r="B70" s="30" t="s">
        <v>80</v>
      </c>
      <c r="D70" s="40" t="s">
        <v>79</v>
      </c>
      <c r="E70" s="41"/>
      <c r="F70" s="41"/>
      <c r="G70" s="42"/>
    </row>
  </sheetData>
  <mergeCells count="3">
    <mergeCell ref="A1:B1"/>
    <mergeCell ref="D68:G68"/>
    <mergeCell ref="D70:G70"/>
  </mergeCells>
  <conditionalFormatting sqref="A2">
    <cfRule type="duplicateValues" dxfId="2" priority="27"/>
  </conditionalFormatting>
  <conditionalFormatting sqref="A3:A61">
    <cfRule type="duplicateValues" dxfId="1" priority="33"/>
  </conditionalFormatting>
  <conditionalFormatting sqref="B65:C65">
    <cfRule type="duplicateValues" dxfId="0" priority="56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Psotová Henrieta</dc:creator>
  <cp:lastModifiedBy>Morvayová Alena</cp:lastModifiedBy>
  <cp:lastPrinted>2024-02-23T09:08:47Z</cp:lastPrinted>
  <dcterms:created xsi:type="dcterms:W3CDTF">2023-09-14T09:31:00Z</dcterms:created>
  <dcterms:modified xsi:type="dcterms:W3CDTF">2024-03-21T09:11:55Z</dcterms:modified>
</cp:coreProperties>
</file>