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Štruktúrovaný rozpoče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6" i="3"/>
  <c r="F5" i="3"/>
  <c r="E7" i="3"/>
  <c r="G7" i="3" s="1"/>
  <c r="E6" i="3"/>
  <c r="G6" i="3" s="1"/>
  <c r="E5" i="3"/>
  <c r="G5" i="3" s="1"/>
  <c r="F9" i="3" l="1"/>
  <c r="G9" i="3" l="1"/>
</calcChain>
</file>

<file path=xl/sharedStrings.xml><?xml version="1.0" encoding="utf-8"?>
<sst xmlns="http://schemas.openxmlformats.org/spreadsheetml/2006/main" count="14" uniqueCount="14">
  <si>
    <t>1.</t>
  </si>
  <si>
    <t>produkt</t>
  </si>
  <si>
    <t>ks</t>
  </si>
  <si>
    <t>jednotková cena 
v € bez DPH</t>
  </si>
  <si>
    <t>jednotková cena 
v € s DPH</t>
  </si>
  <si>
    <t>cena spolu 
v € bez DPH</t>
  </si>
  <si>
    <t>cena spolu 
v € s DPH</t>
  </si>
  <si>
    <t>2.</t>
  </si>
  <si>
    <t>3.</t>
  </si>
  <si>
    <t>Cena spolu za predmet zákazky</t>
  </si>
  <si>
    <t>Licencie pre výkon znaleckej činnosti</t>
  </si>
  <si>
    <r>
      <t xml:space="preserve">Obnova licencie X-Ways Forensics </t>
    </r>
    <r>
      <rPr>
        <b/>
        <sz val="10"/>
        <color theme="1"/>
        <rFont val="Calibri"/>
        <family val="2"/>
        <charset val="238"/>
        <scheme val="minor"/>
      </rPr>
      <t xml:space="preserve">na 36 mesiacov </t>
    </r>
    <r>
      <rPr>
        <sz val="10"/>
        <color theme="1"/>
        <rFont val="Calibri"/>
        <family val="2"/>
        <charset val="238"/>
        <scheme val="minor"/>
      </rPr>
      <t xml:space="preserve"> 
Licencie: 
180320AA45762H (CF34-3859)
180320AA45183H (ECB4-3991)</t>
    </r>
  </si>
  <si>
    <r>
      <t>Obnova licencie XRY Logical &amp; Physical - podpora</t>
    </r>
    <r>
      <rPr>
        <b/>
        <sz val="10"/>
        <color theme="1"/>
        <rFont val="Calibri"/>
        <family val="2"/>
        <charset val="238"/>
        <scheme val="minor"/>
      </rPr>
      <t xml:space="preserve"> na 36 mesiacov</t>
    </r>
    <r>
      <rPr>
        <sz val="10"/>
        <color theme="1"/>
        <rFont val="Calibri"/>
        <family val="2"/>
        <charset val="238"/>
        <scheme val="minor"/>
      </rPr>
      <t xml:space="preserve">
 Licencie: 4286670</t>
    </r>
  </si>
  <si>
    <r>
      <t>Obnova licencie Oxygen Forensic - podpora</t>
    </r>
    <r>
      <rPr>
        <b/>
        <sz val="10"/>
        <color theme="1"/>
        <rFont val="Calibri"/>
        <family val="2"/>
        <charset val="238"/>
        <scheme val="minor"/>
      </rPr>
      <t xml:space="preserve"> na 36 mesiacov </t>
    </r>
    <r>
      <rPr>
        <sz val="10"/>
        <color theme="1"/>
        <rFont val="Calibri"/>
        <family val="2"/>
        <charset val="238"/>
        <scheme val="minor"/>
      </rPr>
      <t xml:space="preserve">
Licencie: 3-3126058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</si>
</sst>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238"/>
    </font>
    <font>
      <i/>
      <sz val="10"/>
      <color theme="0" tint="-0.499984740745262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" fontId="5" fillId="0" borderId="3" xfId="0" applyNumberFormat="1" applyFont="1" applyBorder="1" applyAlignment="1">
      <alignment vertical="center"/>
    </xf>
    <xf numFmtId="164" fontId="3" fillId="0" borderId="0" xfId="0" applyNumberFormat="1" applyFont="1"/>
    <xf numFmtId="1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4" fontId="5" fillId="3" borderId="10" xfId="0" applyNumberFormat="1" applyFont="1" applyFill="1" applyBorder="1"/>
    <xf numFmtId="44" fontId="5" fillId="3" borderId="1" xfId="0" applyNumberFormat="1" applyFont="1" applyFill="1" applyBorder="1"/>
    <xf numFmtId="44" fontId="5" fillId="3" borderId="4" xfId="0" applyNumberFormat="1" applyFont="1" applyFill="1" applyBorder="1"/>
    <xf numFmtId="44" fontId="5" fillId="3" borderId="7" xfId="0" applyNumberFormat="1" applyFont="1" applyFill="1" applyBorder="1"/>
    <xf numFmtId="44" fontId="5" fillId="3" borderId="11" xfId="0" applyNumberFormat="1" applyFont="1" applyFill="1" applyBorder="1"/>
    <xf numFmtId="44" fontId="5" fillId="3" borderId="2" xfId="0" applyNumberFormat="1" applyFont="1" applyFill="1" applyBorder="1"/>
    <xf numFmtId="44" fontId="4" fillId="0" borderId="12" xfId="0" applyNumberFormat="1" applyFont="1" applyFill="1" applyBorder="1"/>
    <xf numFmtId="44" fontId="4" fillId="0" borderId="15" xfId="0" applyNumberFormat="1" applyFont="1" applyFill="1" applyBorder="1"/>
    <xf numFmtId="44" fontId="5" fillId="0" borderId="17" xfId="0" applyNumberFormat="1" applyFont="1" applyBorder="1"/>
    <xf numFmtId="44" fontId="5" fillId="0" borderId="18" xfId="0" applyNumberFormat="1" applyFont="1" applyBorder="1"/>
    <xf numFmtId="44" fontId="5" fillId="0" borderId="5" xfId="0" applyNumberFormat="1" applyFont="1" applyBorder="1"/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/>
    </xf>
    <xf numFmtId="44" fontId="5" fillId="0" borderId="19" xfId="0" applyNumberFormat="1" applyFont="1" applyBorder="1" applyAlignment="1">
      <alignment horizontal="left" wrapText="1"/>
    </xf>
    <xf numFmtId="4" fontId="5" fillId="0" borderId="24" xfId="0" applyNumberFormat="1" applyFont="1" applyBorder="1" applyAlignment="1">
      <alignment horizontal="center" vertical="center"/>
    </xf>
    <xf numFmtId="44" fontId="4" fillId="0" borderId="12" xfId="0" applyNumberFormat="1" applyFont="1" applyFill="1" applyBorder="1" applyAlignment="1">
      <alignment horizontal="right"/>
    </xf>
    <xf numFmtId="44" fontId="4" fillId="0" borderId="13" xfId="0" applyNumberFormat="1" applyFont="1" applyFill="1" applyBorder="1" applyAlignment="1">
      <alignment horizontal="right"/>
    </xf>
    <xf numFmtId="44" fontId="4" fillId="0" borderId="5" xfId="0" applyNumberFormat="1" applyFont="1" applyFill="1" applyBorder="1" applyAlignment="1">
      <alignment horizontal="right"/>
    </xf>
    <xf numFmtId="44" fontId="4" fillId="0" borderId="14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20" sqref="B20"/>
    </sheetView>
  </sheetViews>
  <sheetFormatPr defaultRowHeight="15" x14ac:dyDescent="0.25"/>
  <cols>
    <col min="1" max="1" width="2.7109375" style="3" customWidth="1"/>
    <col min="2" max="2" width="30.42578125" style="4" customWidth="1"/>
    <col min="3" max="3" width="8.42578125" customWidth="1"/>
    <col min="4" max="4" width="19.140625" customWidth="1"/>
    <col min="5" max="6" width="17.42578125" customWidth="1"/>
    <col min="7" max="7" width="19.140625" customWidth="1"/>
    <col min="8" max="9" width="13.42578125" customWidth="1"/>
  </cols>
  <sheetData>
    <row r="1" spans="1:10" s="1" customFormat="1" ht="15" customHeight="1" x14ac:dyDescent="0.2">
      <c r="A1" s="33" t="s">
        <v>10</v>
      </c>
      <c r="B1" s="33"/>
      <c r="C1" s="33"/>
      <c r="D1" s="33"/>
      <c r="E1" s="33"/>
      <c r="F1" s="33"/>
      <c r="G1" s="33"/>
    </row>
    <row r="2" spans="1:10" s="1" customFormat="1" ht="12.75" x14ac:dyDescent="0.2">
      <c r="A2" s="33"/>
      <c r="B2" s="33"/>
      <c r="C2" s="33"/>
      <c r="D2" s="33"/>
      <c r="E2" s="33"/>
      <c r="F2" s="33"/>
      <c r="G2" s="33"/>
    </row>
    <row r="3" spans="1:10" s="2" customFormat="1" ht="15.75" thickBot="1" x14ac:dyDescent="0.3">
      <c r="A3" s="34"/>
      <c r="B3" s="34"/>
      <c r="C3" s="34"/>
      <c r="D3" s="34"/>
      <c r="E3" s="34"/>
      <c r="F3" s="34"/>
      <c r="G3" s="34"/>
    </row>
    <row r="4" spans="1:10" s="2" customFormat="1" ht="31.5" customHeight="1" thickBot="1" x14ac:dyDescent="0.3">
      <c r="A4" s="5"/>
      <c r="B4" s="2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10" s="2" customFormat="1" ht="69" customHeight="1" x14ac:dyDescent="0.25">
      <c r="A5" s="11" t="s">
        <v>0</v>
      </c>
      <c r="B5" s="27" t="s">
        <v>11</v>
      </c>
      <c r="C5" s="23">
        <v>2</v>
      </c>
      <c r="D5" s="20"/>
      <c r="E5" s="12">
        <f>D5*1.2</f>
        <v>0</v>
      </c>
      <c r="F5" s="12">
        <f>D5*C5</f>
        <v>0</v>
      </c>
      <c r="G5" s="13">
        <f>E5*C5</f>
        <v>0</v>
      </c>
      <c r="J5" s="6"/>
    </row>
    <row r="6" spans="1:10" s="2" customFormat="1" ht="38.25" x14ac:dyDescent="0.25">
      <c r="A6" s="11" t="s">
        <v>7</v>
      </c>
      <c r="B6" s="9" t="s">
        <v>12</v>
      </c>
      <c r="C6" s="24">
        <v>1</v>
      </c>
      <c r="D6" s="21"/>
      <c r="E6" s="14">
        <f>D6*1.2</f>
        <v>0</v>
      </c>
      <c r="F6" s="14">
        <f>D6*C6</f>
        <v>0</v>
      </c>
      <c r="G6" s="15">
        <f>E6*C6</f>
        <v>0</v>
      </c>
      <c r="J6" s="6"/>
    </row>
    <row r="7" spans="1:10" s="2" customFormat="1" ht="39" thickBot="1" x14ac:dyDescent="0.3">
      <c r="A7" s="28" t="s">
        <v>8</v>
      </c>
      <c r="B7" s="10" t="s">
        <v>13</v>
      </c>
      <c r="C7" s="25">
        <v>1</v>
      </c>
      <c r="D7" s="22"/>
      <c r="E7" s="16">
        <f>D7*1.2</f>
        <v>0</v>
      </c>
      <c r="F7" s="16">
        <f>D7*C7</f>
        <v>0</v>
      </c>
      <c r="G7" s="17">
        <f>E7*C7</f>
        <v>0</v>
      </c>
      <c r="J7" s="6"/>
    </row>
    <row r="8" spans="1:10" s="2" customFormat="1" ht="9" customHeight="1" thickBot="1" x14ac:dyDescent="0.3">
      <c r="A8" s="35"/>
      <c r="B8" s="34"/>
      <c r="C8" s="34"/>
      <c r="D8" s="34"/>
      <c r="E8" s="34"/>
      <c r="F8" s="34"/>
      <c r="G8" s="36"/>
      <c r="J8" s="6"/>
    </row>
    <row r="9" spans="1:10" ht="21.75" customHeight="1" thickBot="1" x14ac:dyDescent="0.3">
      <c r="A9" s="29" t="s">
        <v>9</v>
      </c>
      <c r="B9" s="30"/>
      <c r="C9" s="31"/>
      <c r="D9" s="30"/>
      <c r="E9" s="32"/>
      <c r="F9" s="18">
        <f>SUM(F5:F7)</f>
        <v>0</v>
      </c>
      <c r="G9" s="19">
        <f>SUM(G5:G7)</f>
        <v>0</v>
      </c>
    </row>
  </sheetData>
  <mergeCells count="4">
    <mergeCell ref="A9:E9"/>
    <mergeCell ref="A1:G2"/>
    <mergeCell ref="A3:G3"/>
    <mergeCell ref="A8:G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2024-03-19T10:04:42Z</dcterms:modified>
</cp:coreProperties>
</file>