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4/76_2024_Servis, diagnostika, opravy ručných uzatváracích armatúr, poistných ventilov a odvádzačov kondenzátu/3. VÝZVA FINAL/"/>
    </mc:Choice>
  </mc:AlternateContent>
  <xr:revisionPtr revIDLastSave="936" documentId="8_{D6119637-D698-432F-B43C-26FD3F03A1E0}" xr6:coauthVersionLast="47" xr6:coauthVersionMax="47" xr10:uidLastSave="{783C4482-E61A-4966-A4B2-BD02C7AE9E86}"/>
  <bookViews>
    <workbookView xWindow="-120" yWindow="-120" windowWidth="29040" windowHeight="15840" xr2:uid="{E271CE16-6964-4B4D-86BE-462ABE5DA535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15" i="1"/>
  <c r="F74" i="1" l="1"/>
</calcChain>
</file>

<file path=xl/sharedStrings.xml><?xml version="1.0" encoding="utf-8"?>
<sst xmlns="http://schemas.openxmlformats.org/spreadsheetml/2006/main" count="84" uniqueCount="84">
  <si>
    <t xml:space="preserve">Meno uchádzača/Názov spoločnosti: </t>
  </si>
  <si>
    <t>Sídlo:</t>
  </si>
  <si>
    <t xml:space="preserve">IČO:   </t>
  </si>
  <si>
    <t>DIČ:</t>
  </si>
  <si>
    <t xml:space="preserve">Oprávnená osoba konajúca za uchádzača: </t>
  </si>
  <si>
    <t>Kontaktná osoba:</t>
  </si>
  <si>
    <t>Mailová adresa:</t>
  </si>
  <si>
    <t>Telefónne číslo:</t>
  </si>
  <si>
    <t>Miesto:</t>
  </si>
  <si>
    <t>Dátum:</t>
  </si>
  <si>
    <t>Platca DPH v SR (áno/nie):</t>
  </si>
  <si>
    <t>Názov verejného obstarávania</t>
  </si>
  <si>
    <t>P.č.</t>
  </si>
  <si>
    <t>* uchádzač vypĺňa šedé polia</t>
  </si>
  <si>
    <t>.................................................................................</t>
  </si>
  <si>
    <t xml:space="preserve">Meno, názov funkcie a podpis oprávnenej osoby/osôb </t>
  </si>
  <si>
    <t>konať v záväzkových vzťahov uchádzača</t>
  </si>
  <si>
    <r>
      <t xml:space="preserve">Cenová ponuka - </t>
    </r>
    <r>
      <rPr>
        <b/>
        <sz val="11"/>
        <color rgb="FF000000"/>
        <rFont val="Times New Roman"/>
        <family val="1"/>
        <charset val="238"/>
      </rPr>
      <t>Návrh na plnenie kritérií</t>
    </r>
  </si>
  <si>
    <t>∑</t>
  </si>
  <si>
    <t>**súčasťou ceny je doprava</t>
  </si>
  <si>
    <t>Poistné ventily kotlov PV LESER 4572 DN50 PN160 – umiestnenie: 9. poschodie</t>
  </si>
  <si>
    <t>Poistné ventily PV LESER 4577 DN50 PN160 – umiestnenie: 9. poschodie</t>
  </si>
  <si>
    <t>Uzatváracie armatúry na vzorkovači pary 200 AE21.2 DN15 PN100 – umiestnenie: 9. poschodie</t>
  </si>
  <si>
    <t>Uzatváracie armatúry na vodoznaku 200AE 21.2 DN25 PN100 – umiestnenie: 8. poschodie</t>
  </si>
  <si>
    <t>Uzatváracie armatúry na 40 bar rozdeľovači V46 121 3100 DN25 PN100 – umiestnenie: 8. poschodie</t>
  </si>
  <si>
    <t>Odvádzače kondenzátu na 40 bar rozdeľovači CNU 117 540 DN25 – umiestnenie: 8. poschodie</t>
  </si>
  <si>
    <t>Odvzdušňovacie armatúry 200AE 21.2 DN15 PN100 – umiestnenie: 7. poschodie</t>
  </si>
  <si>
    <t>Uzatváracie armatúry na napájacej hlave V30 121 5100 DN50 PN100 – umiestnenie: 4. poschodie</t>
  </si>
  <si>
    <t>Uzatváracie armatúry na napájacej hlave 738 DN80 PN73 130°C – umiestnenie: 4. poschodie</t>
  </si>
  <si>
    <t>Uzatváracia armatúra na napájacej hlave V46 121 4100 DN25 PN100 – umiestnenie: 4. poschodie</t>
  </si>
  <si>
    <t>Uzatváracia armatúra na napájacej hlave V46 121 3250 DN40 PN250 – umiestnenie: 4. poschodie</t>
  </si>
  <si>
    <t>Uzatváracie armatúry na zástreku do kotlov 200AE 21.2 DN25 PN100 – umiestnenie: 4. poschodie</t>
  </si>
  <si>
    <t>Filtre navarovacie na zástreku do kotlov SF25-5A/S DN25 (vyčistenie sitka, pretesnenie zaslepovacej príruby) – umiestnenie: 4. poschodie</t>
  </si>
  <si>
    <t>Opravy armatúr,poistných ventilov, odvádzačov kondenzátu a filtrov - špecifikácia/umiestnenie</t>
  </si>
  <si>
    <t>Poistný ventil na napájacej nádrži P57 217 540 DN80 PN40 – umiestnenie: 3. poschodie</t>
  </si>
  <si>
    <t>Poistný ventil pri napájacej nádrži P57 217 540 DN65 PN40 – umiestnenie: 3. poschodie</t>
  </si>
  <si>
    <t>Uzatváracie armatúry napájacej nádrže D71 117 616 DN150 PN16 – umiestnenie: 3. poschodie</t>
  </si>
  <si>
    <t>Odvodňovacia armatúra napájacej nádrže DN100 PN100 – umiestnenie: 2. poschodie</t>
  </si>
  <si>
    <t>Uzatváracie armatúry na výpuste bubna DN40 PN10 – umiestnenie: 2. poschodie</t>
  </si>
  <si>
    <t>Uzatváracie armatúry na výpuste bubna s pohonom AUMA DN40 PN100 – umiestnenie: 2. poschodie</t>
  </si>
  <si>
    <t>Odluhovacie armatúry 200AE 21.2 N25 PN100 – umiestnenie: 2. poschodie</t>
  </si>
  <si>
    <t>Odkaľovacie armatúry 200AE 21.2 DN25 PN100 – umiestnenie: 1. poschodie</t>
  </si>
  <si>
    <t>Odvodňovacie armatúry hlavné – para-voda DN50 PN100 – umiestnenie: 4. poschodie</t>
  </si>
  <si>
    <t>Odkaľovacie armatúry hlavné 200AE 21.2 DN50 PN100 – umiestnenie: 1. poschodie</t>
  </si>
  <si>
    <t>Uzatváracie armatúry na ohreve primárneho vzduchu V30 111 540 DN50 P40 – umiestnenie: 1. poschodie</t>
  </si>
  <si>
    <t>Uzatváracie armatúry na ohreve primárneho vzduchu V30 121 540 DN15 PN40 – umiestnenie: 1. poschodie</t>
  </si>
  <si>
    <t>Odkaľovacie armatúry na ohreve primárneho vzduchu Z15 111 540 DN50 PN40 – umiestnenie: 1. poschodie</t>
  </si>
  <si>
    <t>Odvádzače kondenzátu na ohreve primárneho vzduchu CNU 117 540 DN50 PN40 – umiestnenie: 1. poschodie</t>
  </si>
  <si>
    <t>Uzatváracie armatúry na výpuste bubna 810-SWA105N DN40 136bar – umiestnenie: 2. poschodie</t>
  </si>
  <si>
    <t>Poistný ventil na 19bar rozdeľovači pary č.1 P51 217 540.11 DN150 PN40 – umiestnenie: 1. poschodie</t>
  </si>
  <si>
    <t>Uzatváracie armatúry na 19bar rozdeľovači pary č.1 V46 121 3100 DN25 PN100 – umiestnenie: 1. poschodie</t>
  </si>
  <si>
    <t>Uzatváracia armatúra na 19bar rozdeľovači pary č.1 do ohrevu primárneho vzduchu V30 121 540 DN50 PN100 – umiestnenie: 1. poschodie</t>
  </si>
  <si>
    <t>Uzatváracia armatúra na 19bar rozdeľovači pary č.1 do napájacej nádrže DN80 PN40 – umiestnenie: 1. poschodie</t>
  </si>
  <si>
    <t>Odvádzače kondenzátu na 19bar rozdeľovači pary č.1 CNU 117 540 DN25 – umiestnenie: 1. poschodie</t>
  </si>
  <si>
    <t>Uzatváracie armatúry na 19bar rozdeľovači č.2 V30 111 540/440 DN25 PN40 – umiestnenie: 1. poschodie K3</t>
  </si>
  <si>
    <t>Uzatváracia armatúra na 19bar rozdeľovači č.2 V46 31 214 DN15 PN40 – umiestnenie: 1. poschodie K3</t>
  </si>
  <si>
    <t>Uzatváracia armatúra na 19bar rozdeľovači č.2 422643 DN250 PN40 – umiestnenie: 1. poschodie K3</t>
  </si>
  <si>
    <t>Uzatváracia armatúra na 19bar rozdeľovači č.2 V30 111 540 DN200 PN40 – umiestnenie: 1. poschodie K3</t>
  </si>
  <si>
    <t>Uzatváracia armatúra na 19bar rozdeľovači č.2 S38 111 540 DN100 PN40 – umiestnenie: 1. poschodie K3</t>
  </si>
  <si>
    <t>Odvádzač kondenzátu na 19bar rozdeľovači č.2 FT14-10 DN25 PN40 – umiestnenie: 1. poschodie K3</t>
  </si>
  <si>
    <t>Odvádzač kondenzátu na 19bar rozdeľovači č.2 215 117 50 DN25 PN40 – umiestnenie: 1. poschodie K3</t>
  </si>
  <si>
    <t>Odvádzače kondenzátu na 19bar rozdeľovači č.2 GS-C25 DN25 PN40 – umiestnenie: 1. poschodie K3</t>
  </si>
  <si>
    <t>Poistný ventil na technológií KVET JS1049/SA395 DN100 PN40 – umiestnenie: 2. poschodie K3</t>
  </si>
  <si>
    <t>Poistný ventil vzdušníka na CHÚV P16 217 616 DN25 PN16 – umiestnenie: 0m CHÚV</t>
  </si>
  <si>
    <t>Poistné ventily vzdušníkov na CHÚV P15 217 616 DN50 PN16 – umiestnenie: 0m CHÚV</t>
  </si>
  <si>
    <t>Poistné ventily na vzdušníkoch pri textilných filtroch DN50 PN16 – umiestnenie: vonkajší areál závodu</t>
  </si>
  <si>
    <t>Redukčný ventil R12 117 616 DN100 PN16 – umiestnenie: dielňa údržby (nie je nutná demontáž ani montáž, ventil zostane v dielni)</t>
  </si>
  <si>
    <t>Poistný ventil 4577 6325 11 03 DN50 PN160 – umiestnenie: dielňa údržby</t>
  </si>
  <si>
    <t>Poistný ventil na vzdušníku P16 217 616 DN50 PN16 – umiestnenie: 3. poschodie</t>
  </si>
  <si>
    <t>Poistný ventil na vzdušníku pri sile vápna 00 126 99 DN25 PN16 – umiestnenie: vonkajší areál závodu</t>
  </si>
  <si>
    <t>Odvodňovacie armatúry – voda 200AE 21.2 DN25 PN160 – umiestnenie: 4. poschodie (požaduje sa aj opieskovanie povrchu armatúr na stupeň čistoty Sa 2 a následné ošetrenie náterom)</t>
  </si>
  <si>
    <t>Odvodňovacie armatúry – para DN50 PN100 – umiestenie: 4. poschodie (požaduje sa aj opieskovanie povrchu armatúr na stupeň čistoty Sa 2 a následné ošetrenie náterom)</t>
  </si>
  <si>
    <t>Uzatváracie armatúry vstupné do 40 bar rozdeľovača z K1 a K2 DN150 PN160 – umiestnenie: 8. poschodie</t>
  </si>
  <si>
    <t>Uzatváracie armatúry na bypasse vstupu do 40 bar rozdeľovača z K1 a K2 DN15 PN100 – umiestnenie: 8. poschodie</t>
  </si>
  <si>
    <t>Uzatváracia armatúra výstupná z 40 bar rozdeľovača do 19 bar rozdeľovača DN250 PN160 – umiestnenie: 8. poschodie</t>
  </si>
  <si>
    <t>Uzatváracia armatúra na bypasse výstupu z 40 bar rozdeľovača do 19 bar rozdeľovača DN25 PN100  – umiestnenie: 8. poschodie</t>
  </si>
  <si>
    <t xml:space="preserve">Uzatváracie armatúry na ochose vstupu pary do turbíny DN15 PN100 – umiestnenie: strojovňa TG </t>
  </si>
  <si>
    <t>Uzatváracie armatúry pary TG DN150 PN160 – umiestnenie: strojovňa TG</t>
  </si>
  <si>
    <t>Predpokladaný počet opráv za 24 mesiacov v ks</t>
  </si>
  <si>
    <t>Počet kusov na technológií</t>
  </si>
  <si>
    <t xml:space="preserve">Cena za jednu opravu v € bez DPH  </t>
  </si>
  <si>
    <t>Celková cena v € bez DPH                            (D x E)</t>
  </si>
  <si>
    <t xml:space="preserve">Servis, diagnostika, opravy ručných uzatváracích armatúr, poistných ventilov a odvádzačov kondenzátu </t>
  </si>
  <si>
    <t>Celková suma spolu v € bez DPH - kritérium hodnotenia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</si>
</sst>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2" applyFont="1" applyAlignment="1">
      <alignment wrapText="1"/>
    </xf>
    <xf numFmtId="165" fontId="5" fillId="0" borderId="0" xfId="2" applyNumberFormat="1" applyFont="1" applyAlignment="1">
      <alignment horizontal="left" wrapText="1"/>
    </xf>
    <xf numFmtId="3" fontId="5" fillId="0" borderId="0" xfId="2" applyNumberFormat="1" applyFont="1" applyAlignment="1">
      <alignment horizontal="center" wrapText="1"/>
    </xf>
    <xf numFmtId="164" fontId="5" fillId="0" borderId="0" xfId="2" applyNumberFormat="1" applyFont="1" applyAlignment="1">
      <alignment horizontal="right" wrapText="1"/>
    </xf>
    <xf numFmtId="0" fontId="5" fillId="0" borderId="0" xfId="2" applyFont="1" applyAlignment="1">
      <alignment vertical="top" wrapText="1"/>
    </xf>
    <xf numFmtId="0" fontId="5" fillId="0" borderId="0" xfId="2" applyFont="1" applyAlignment="1">
      <alignment vertical="top"/>
    </xf>
    <xf numFmtId="0" fontId="5" fillId="0" borderId="0" xfId="2" applyFont="1"/>
    <xf numFmtId="0" fontId="5" fillId="0" borderId="0" xfId="3" applyFont="1" applyAlignment="1">
      <alignment wrapText="1"/>
    </xf>
    <xf numFmtId="0" fontId="5" fillId="0" borderId="0" xfId="3" applyFont="1" applyAlignment="1">
      <alignment horizontal="center" vertical="top" wrapText="1"/>
    </xf>
    <xf numFmtId="164" fontId="5" fillId="0" borderId="0" xfId="3" applyNumberFormat="1" applyFont="1" applyAlignment="1">
      <alignment wrapText="1"/>
    </xf>
    <xf numFmtId="0" fontId="8" fillId="0" borderId="0" xfId="1" applyFont="1"/>
    <xf numFmtId="0" fontId="5" fillId="0" borderId="1" xfId="0" applyFont="1" applyBorder="1" applyAlignment="1">
      <alignment vertical="center"/>
    </xf>
    <xf numFmtId="0" fontId="9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49" fontId="5" fillId="0" borderId="0" xfId="2" applyNumberFormat="1" applyFont="1"/>
    <xf numFmtId="164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0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4" borderId="1" xfId="4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5" fillId="2" borderId="1" xfId="4" applyNumberFormat="1" applyFont="1" applyFill="1" applyBorder="1" applyAlignment="1">
      <alignment horizontal="center" vertical="center"/>
    </xf>
    <xf numFmtId="0" fontId="8" fillId="4" borderId="1" xfId="4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5" fillId="4" borderId="0" xfId="4" applyNumberFormat="1" applyFont="1" applyFill="1" applyBorder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164" fontId="5" fillId="0" borderId="0" xfId="4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5" fillId="0" borderId="0" xfId="2" applyNumberFormat="1" applyFont="1" applyAlignment="1">
      <alignment horizontal="center" vertical="top" wrapText="1"/>
    </xf>
    <xf numFmtId="0" fontId="5" fillId="0" borderId="0" xfId="2" applyFont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49" fontId="5" fillId="0" borderId="0" xfId="2" applyNumberFormat="1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13" fillId="2" borderId="0" xfId="0" applyFont="1" applyFill="1" applyAlignment="1">
      <alignment horizontal="left" vertical="center"/>
    </xf>
  </cellXfs>
  <cellStyles count="5">
    <cellStyle name="Mena" xfId="4" builtinId="4"/>
    <cellStyle name="Normálna" xfId="0" builtinId="0"/>
    <cellStyle name="Normálna 2" xfId="2" xr:uid="{04178CD4-2298-4989-86A2-482F641AFD5C}"/>
    <cellStyle name="Normálne 2" xfId="1" xr:uid="{47ED2F34-D4FA-4C6A-9B30-B5BFA84BD6F5}"/>
    <cellStyle name="Normálne 4" xfId="3" xr:uid="{E1B495B9-B95A-4161-B9CD-3D4A64A5F4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95C4A-09FB-40F7-A092-FE1206DA5233}">
  <sheetPr>
    <pageSetUpPr fitToPage="1"/>
  </sheetPr>
  <dimension ref="A1:G85"/>
  <sheetViews>
    <sheetView tabSelected="1" topLeftCell="A35" zoomScaleNormal="100" workbookViewId="0">
      <selection activeCell="B88" sqref="B88"/>
    </sheetView>
  </sheetViews>
  <sheetFormatPr defaultColWidth="8.85546875" defaultRowHeight="15" x14ac:dyDescent="0.25"/>
  <cols>
    <col min="1" max="1" width="5.5703125" style="1" customWidth="1"/>
    <col min="2" max="2" width="62.5703125" style="1" customWidth="1"/>
    <col min="3" max="3" width="11.140625" style="1" customWidth="1"/>
    <col min="4" max="4" width="18.7109375" style="1" customWidth="1"/>
    <col min="5" max="5" width="19.42578125" style="1" customWidth="1"/>
    <col min="6" max="6" width="21.5703125" style="1" customWidth="1"/>
    <col min="7" max="7" width="12.5703125" style="1" customWidth="1"/>
    <col min="8" max="16384" width="8.85546875" style="1"/>
  </cols>
  <sheetData>
    <row r="1" spans="1:7" ht="31.15" customHeight="1" x14ac:dyDescent="0.25">
      <c r="A1" s="41" t="s">
        <v>17</v>
      </c>
      <c r="B1" s="41"/>
      <c r="C1" s="41"/>
      <c r="D1" s="41"/>
      <c r="E1" s="41"/>
      <c r="F1" s="41"/>
    </row>
    <row r="2" spans="1:7" ht="14.45" customHeight="1" x14ac:dyDescent="0.25">
      <c r="A2" s="15" t="s">
        <v>0</v>
      </c>
      <c r="B2" s="15"/>
      <c r="C2" s="42"/>
      <c r="D2" s="42"/>
      <c r="E2" s="42"/>
      <c r="F2" s="43"/>
    </row>
    <row r="3" spans="1:7" x14ac:dyDescent="0.25">
      <c r="A3" s="44" t="s">
        <v>1</v>
      </c>
      <c r="B3" s="48"/>
      <c r="C3" s="42"/>
      <c r="D3" s="42"/>
      <c r="E3" s="42"/>
      <c r="F3" s="43"/>
    </row>
    <row r="4" spans="1:7" x14ac:dyDescent="0.25">
      <c r="A4" s="44" t="s">
        <v>2</v>
      </c>
      <c r="B4" s="45"/>
      <c r="C4" s="37"/>
      <c r="D4" s="37"/>
      <c r="E4" s="37"/>
      <c r="F4" s="38"/>
    </row>
    <row r="5" spans="1:7" x14ac:dyDescent="0.25">
      <c r="A5" s="44" t="s">
        <v>3</v>
      </c>
      <c r="B5" s="45"/>
      <c r="C5" s="37"/>
      <c r="D5" s="37"/>
      <c r="E5" s="37"/>
      <c r="F5" s="38"/>
    </row>
    <row r="6" spans="1:7" x14ac:dyDescent="0.25">
      <c r="A6" s="44" t="s">
        <v>4</v>
      </c>
      <c r="B6" s="45"/>
      <c r="C6" s="37"/>
      <c r="D6" s="37"/>
      <c r="E6" s="37"/>
      <c r="F6" s="38"/>
    </row>
    <row r="7" spans="1:7" x14ac:dyDescent="0.25">
      <c r="A7" s="44" t="s">
        <v>5</v>
      </c>
      <c r="B7" s="45"/>
      <c r="C7" s="37"/>
      <c r="D7" s="37"/>
      <c r="E7" s="37"/>
      <c r="F7" s="38"/>
    </row>
    <row r="8" spans="1:7" x14ac:dyDescent="0.25">
      <c r="A8" s="44" t="s">
        <v>6</v>
      </c>
      <c r="B8" s="45"/>
      <c r="C8" s="37"/>
      <c r="D8" s="37"/>
      <c r="E8" s="37"/>
      <c r="F8" s="38"/>
    </row>
    <row r="9" spans="1:7" x14ac:dyDescent="0.25">
      <c r="A9" s="44" t="s">
        <v>7</v>
      </c>
      <c r="B9" s="45"/>
      <c r="C9" s="37"/>
      <c r="D9" s="37"/>
      <c r="E9" s="37"/>
      <c r="F9" s="38"/>
    </row>
    <row r="10" spans="1:7" ht="14.45" x14ac:dyDescent="0.25">
      <c r="A10" s="46" t="s">
        <v>8</v>
      </c>
      <c r="B10" s="47"/>
      <c r="C10" s="37"/>
      <c r="D10" s="37"/>
      <c r="E10" s="37"/>
      <c r="F10" s="38"/>
    </row>
    <row r="11" spans="1:7" x14ac:dyDescent="0.25">
      <c r="A11" s="46" t="s">
        <v>9</v>
      </c>
      <c r="B11" s="47"/>
      <c r="C11" s="37"/>
      <c r="D11" s="37"/>
      <c r="E11" s="37"/>
      <c r="F11" s="38"/>
    </row>
    <row r="12" spans="1:7" x14ac:dyDescent="0.25">
      <c r="A12" s="46" t="s">
        <v>10</v>
      </c>
      <c r="B12" s="47"/>
      <c r="C12" s="39"/>
      <c r="D12" s="39"/>
      <c r="E12" s="39"/>
      <c r="F12" s="40"/>
    </row>
    <row r="13" spans="1:7" ht="49.5" customHeight="1" x14ac:dyDescent="0.25">
      <c r="A13" s="46" t="s">
        <v>11</v>
      </c>
      <c r="B13" s="46"/>
      <c r="C13" s="49" t="s">
        <v>82</v>
      </c>
      <c r="D13" s="49"/>
      <c r="E13" s="49"/>
      <c r="F13" s="50"/>
    </row>
    <row r="14" spans="1:7" s="3" customFormat="1" ht="58.5" customHeight="1" x14ac:dyDescent="0.25">
      <c r="A14" s="25" t="s">
        <v>12</v>
      </c>
      <c r="B14" s="26" t="s">
        <v>33</v>
      </c>
      <c r="C14" s="23" t="s">
        <v>79</v>
      </c>
      <c r="D14" s="23" t="s">
        <v>78</v>
      </c>
      <c r="E14" s="23" t="s">
        <v>80</v>
      </c>
      <c r="F14" s="23" t="s">
        <v>81</v>
      </c>
      <c r="G14" s="16"/>
    </row>
    <row r="15" spans="1:7" ht="28.15" customHeight="1" x14ac:dyDescent="0.25">
      <c r="A15" s="18">
        <v>1</v>
      </c>
      <c r="B15" s="21" t="s">
        <v>22</v>
      </c>
      <c r="C15" s="18">
        <v>8</v>
      </c>
      <c r="D15" s="27">
        <v>12</v>
      </c>
      <c r="E15" s="30"/>
      <c r="F15" s="20">
        <f>D15*E15</f>
        <v>0</v>
      </c>
    </row>
    <row r="16" spans="1:7" ht="28.15" customHeight="1" x14ac:dyDescent="0.25">
      <c r="A16" s="18">
        <v>2</v>
      </c>
      <c r="B16" s="24" t="s">
        <v>20</v>
      </c>
      <c r="C16" s="18">
        <v>2</v>
      </c>
      <c r="D16" s="27">
        <v>4</v>
      </c>
      <c r="E16" s="30"/>
      <c r="F16" s="20">
        <f t="shared" ref="F16:F73" si="0">D16*E16</f>
        <v>0</v>
      </c>
    </row>
    <row r="17" spans="1:6" ht="28.15" customHeight="1" x14ac:dyDescent="0.25">
      <c r="A17" s="18">
        <v>3</v>
      </c>
      <c r="B17" s="24" t="s">
        <v>21</v>
      </c>
      <c r="C17" s="18">
        <v>2</v>
      </c>
      <c r="D17" s="27">
        <v>4</v>
      </c>
      <c r="E17" s="30"/>
      <c r="F17" s="20">
        <f t="shared" si="0"/>
        <v>0</v>
      </c>
    </row>
    <row r="18" spans="1:6" ht="28.15" customHeight="1" x14ac:dyDescent="0.25">
      <c r="A18" s="18">
        <v>4</v>
      </c>
      <c r="B18" s="24" t="s">
        <v>23</v>
      </c>
      <c r="C18" s="18">
        <v>8</v>
      </c>
      <c r="D18" s="27">
        <v>12</v>
      </c>
      <c r="E18" s="30"/>
      <c r="F18" s="20">
        <f t="shared" si="0"/>
        <v>0</v>
      </c>
    </row>
    <row r="19" spans="1:6" ht="28.15" customHeight="1" x14ac:dyDescent="0.25">
      <c r="A19" s="18">
        <v>5</v>
      </c>
      <c r="B19" s="24" t="s">
        <v>72</v>
      </c>
      <c r="C19" s="18">
        <v>2</v>
      </c>
      <c r="D19" s="27">
        <v>2</v>
      </c>
      <c r="E19" s="30"/>
      <c r="F19" s="20">
        <f t="shared" si="0"/>
        <v>0</v>
      </c>
    </row>
    <row r="20" spans="1:6" ht="28.15" customHeight="1" x14ac:dyDescent="0.25">
      <c r="A20" s="18">
        <v>6</v>
      </c>
      <c r="B20" s="24" t="s">
        <v>73</v>
      </c>
      <c r="C20" s="18">
        <v>2</v>
      </c>
      <c r="D20" s="27">
        <v>2</v>
      </c>
      <c r="E20" s="30"/>
      <c r="F20" s="20">
        <f t="shared" si="0"/>
        <v>0</v>
      </c>
    </row>
    <row r="21" spans="1:6" ht="28.15" customHeight="1" x14ac:dyDescent="0.25">
      <c r="A21" s="18">
        <v>7</v>
      </c>
      <c r="B21" s="24" t="s">
        <v>74</v>
      </c>
      <c r="C21" s="18">
        <v>1</v>
      </c>
      <c r="D21" s="27">
        <v>1</v>
      </c>
      <c r="E21" s="30"/>
      <c r="F21" s="20">
        <f t="shared" si="0"/>
        <v>0</v>
      </c>
    </row>
    <row r="22" spans="1:6" ht="28.15" customHeight="1" x14ac:dyDescent="0.25">
      <c r="A22" s="18">
        <v>8</v>
      </c>
      <c r="B22" s="24" t="s">
        <v>75</v>
      </c>
      <c r="C22" s="18">
        <v>1</v>
      </c>
      <c r="D22" s="27">
        <v>1</v>
      </c>
      <c r="E22" s="30"/>
      <c r="F22" s="20">
        <f t="shared" si="0"/>
        <v>0</v>
      </c>
    </row>
    <row r="23" spans="1:6" ht="28.15" customHeight="1" x14ac:dyDescent="0.25">
      <c r="A23" s="18">
        <v>9</v>
      </c>
      <c r="B23" s="24" t="s">
        <v>24</v>
      </c>
      <c r="C23" s="18">
        <v>12</v>
      </c>
      <c r="D23" s="27">
        <v>12</v>
      </c>
      <c r="E23" s="30"/>
      <c r="F23" s="20">
        <f t="shared" si="0"/>
        <v>0</v>
      </c>
    </row>
    <row r="24" spans="1:6" ht="28.15" customHeight="1" x14ac:dyDescent="0.25">
      <c r="A24" s="18">
        <v>10</v>
      </c>
      <c r="B24" s="24" t="s">
        <v>25</v>
      </c>
      <c r="C24" s="18">
        <v>3</v>
      </c>
      <c r="D24" s="27">
        <v>3</v>
      </c>
      <c r="E24" s="30"/>
      <c r="F24" s="20">
        <f t="shared" si="0"/>
        <v>0</v>
      </c>
    </row>
    <row r="25" spans="1:6" ht="28.15" customHeight="1" x14ac:dyDescent="0.25">
      <c r="A25" s="18">
        <v>11</v>
      </c>
      <c r="B25" s="24" t="s">
        <v>26</v>
      </c>
      <c r="C25" s="18">
        <v>10</v>
      </c>
      <c r="D25" s="27">
        <v>20</v>
      </c>
      <c r="E25" s="30"/>
      <c r="F25" s="20">
        <f t="shared" si="0"/>
        <v>0</v>
      </c>
    </row>
    <row r="26" spans="1:6" ht="28.15" customHeight="1" x14ac:dyDescent="0.25">
      <c r="A26" s="18">
        <v>12</v>
      </c>
      <c r="B26" s="24" t="s">
        <v>28</v>
      </c>
      <c r="C26" s="18">
        <v>2</v>
      </c>
      <c r="D26" s="27">
        <v>2</v>
      </c>
      <c r="E26" s="30"/>
      <c r="F26" s="20">
        <f t="shared" si="0"/>
        <v>0</v>
      </c>
    </row>
    <row r="27" spans="1:6" ht="28.15" customHeight="1" x14ac:dyDescent="0.25">
      <c r="A27" s="18">
        <v>13</v>
      </c>
      <c r="B27" s="24" t="s">
        <v>27</v>
      </c>
      <c r="C27" s="18">
        <v>2</v>
      </c>
      <c r="D27" s="27">
        <v>2</v>
      </c>
      <c r="E27" s="30"/>
      <c r="F27" s="20">
        <f t="shared" si="0"/>
        <v>0</v>
      </c>
    </row>
    <row r="28" spans="1:6" ht="28.15" customHeight="1" x14ac:dyDescent="0.25">
      <c r="A28" s="18">
        <v>14</v>
      </c>
      <c r="B28" s="24" t="s">
        <v>30</v>
      </c>
      <c r="C28" s="18">
        <v>1</v>
      </c>
      <c r="D28" s="27">
        <v>1</v>
      </c>
      <c r="E28" s="30"/>
      <c r="F28" s="20">
        <f t="shared" si="0"/>
        <v>0</v>
      </c>
    </row>
    <row r="29" spans="1:6" ht="28.15" customHeight="1" x14ac:dyDescent="0.25">
      <c r="A29" s="18">
        <v>15</v>
      </c>
      <c r="B29" s="24" t="s">
        <v>29</v>
      </c>
      <c r="C29" s="18">
        <v>1</v>
      </c>
      <c r="D29" s="27">
        <v>1</v>
      </c>
      <c r="E29" s="30"/>
      <c r="F29" s="20">
        <f t="shared" si="0"/>
        <v>0</v>
      </c>
    </row>
    <row r="30" spans="1:6" ht="28.15" customHeight="1" x14ac:dyDescent="0.25">
      <c r="A30" s="18">
        <v>16</v>
      </c>
      <c r="B30" s="24" t="s">
        <v>31</v>
      </c>
      <c r="C30" s="18">
        <v>4</v>
      </c>
      <c r="D30" s="27">
        <v>4</v>
      </c>
      <c r="E30" s="30"/>
      <c r="F30" s="20">
        <f t="shared" si="0"/>
        <v>0</v>
      </c>
    </row>
    <row r="31" spans="1:6" ht="28.15" customHeight="1" x14ac:dyDescent="0.25">
      <c r="A31" s="18">
        <v>17</v>
      </c>
      <c r="B31" s="24" t="s">
        <v>32</v>
      </c>
      <c r="C31" s="18">
        <v>2</v>
      </c>
      <c r="D31" s="27">
        <v>2</v>
      </c>
      <c r="E31" s="30"/>
      <c r="F31" s="20">
        <f t="shared" si="0"/>
        <v>0</v>
      </c>
    </row>
    <row r="32" spans="1:6" ht="42" customHeight="1" x14ac:dyDescent="0.25">
      <c r="A32" s="18">
        <v>18</v>
      </c>
      <c r="B32" s="24" t="s">
        <v>70</v>
      </c>
      <c r="C32" s="18">
        <v>32</v>
      </c>
      <c r="D32" s="27">
        <v>48</v>
      </c>
      <c r="E32" s="30"/>
      <c r="F32" s="20">
        <f t="shared" si="0"/>
        <v>0</v>
      </c>
    </row>
    <row r="33" spans="1:6" ht="39" customHeight="1" x14ac:dyDescent="0.25">
      <c r="A33" s="18">
        <v>19</v>
      </c>
      <c r="B33" s="24" t="s">
        <v>71</v>
      </c>
      <c r="C33" s="18">
        <v>32</v>
      </c>
      <c r="D33" s="27">
        <v>48</v>
      </c>
      <c r="E33" s="30"/>
      <c r="F33" s="20">
        <f t="shared" si="0"/>
        <v>0</v>
      </c>
    </row>
    <row r="34" spans="1:6" ht="28.15" customHeight="1" x14ac:dyDescent="0.25">
      <c r="A34" s="18">
        <v>20</v>
      </c>
      <c r="B34" s="24" t="s">
        <v>42</v>
      </c>
      <c r="C34" s="18">
        <v>4</v>
      </c>
      <c r="D34" s="27">
        <v>6</v>
      </c>
      <c r="E34" s="30"/>
      <c r="F34" s="20">
        <f t="shared" si="0"/>
        <v>0</v>
      </c>
    </row>
    <row r="35" spans="1:6" ht="28.15" customHeight="1" x14ac:dyDescent="0.25">
      <c r="A35" s="18">
        <v>21</v>
      </c>
      <c r="B35" s="24" t="s">
        <v>34</v>
      </c>
      <c r="C35" s="18">
        <v>1</v>
      </c>
      <c r="D35" s="27">
        <v>2</v>
      </c>
      <c r="E35" s="30"/>
      <c r="F35" s="20">
        <f t="shared" si="0"/>
        <v>0</v>
      </c>
    </row>
    <row r="36" spans="1:6" ht="28.15" customHeight="1" x14ac:dyDescent="0.25">
      <c r="A36" s="18">
        <v>22</v>
      </c>
      <c r="B36" s="24" t="s">
        <v>35</v>
      </c>
      <c r="C36" s="18">
        <v>1</v>
      </c>
      <c r="D36" s="27">
        <v>2</v>
      </c>
      <c r="E36" s="30"/>
      <c r="F36" s="20">
        <f t="shared" si="0"/>
        <v>0</v>
      </c>
    </row>
    <row r="37" spans="1:6" ht="28.15" customHeight="1" x14ac:dyDescent="0.25">
      <c r="A37" s="18">
        <v>23</v>
      </c>
      <c r="B37" s="24" t="s">
        <v>68</v>
      </c>
      <c r="C37" s="18">
        <v>1</v>
      </c>
      <c r="D37" s="27">
        <v>1</v>
      </c>
      <c r="E37" s="30"/>
      <c r="F37" s="20">
        <f t="shared" si="0"/>
        <v>0</v>
      </c>
    </row>
    <row r="38" spans="1:6" ht="28.15" customHeight="1" x14ac:dyDescent="0.25">
      <c r="A38" s="18">
        <v>24</v>
      </c>
      <c r="B38" s="24" t="s">
        <v>36</v>
      </c>
      <c r="C38" s="18">
        <v>2</v>
      </c>
      <c r="D38" s="27">
        <v>2</v>
      </c>
      <c r="E38" s="30"/>
      <c r="F38" s="20">
        <f t="shared" si="0"/>
        <v>0</v>
      </c>
    </row>
    <row r="39" spans="1:6" ht="28.15" customHeight="1" x14ac:dyDescent="0.25">
      <c r="A39" s="18">
        <v>25</v>
      </c>
      <c r="B39" s="24" t="s">
        <v>37</v>
      </c>
      <c r="C39" s="18">
        <v>1</v>
      </c>
      <c r="D39" s="27">
        <v>1</v>
      </c>
      <c r="E39" s="30"/>
      <c r="F39" s="20">
        <f t="shared" si="0"/>
        <v>0</v>
      </c>
    </row>
    <row r="40" spans="1:6" ht="28.15" customHeight="1" x14ac:dyDescent="0.25">
      <c r="A40" s="18">
        <v>26</v>
      </c>
      <c r="B40" s="24" t="s">
        <v>40</v>
      </c>
      <c r="C40" s="18">
        <v>2</v>
      </c>
      <c r="D40" s="27">
        <v>4</v>
      </c>
      <c r="E40" s="30"/>
      <c r="F40" s="20">
        <f t="shared" si="0"/>
        <v>0</v>
      </c>
    </row>
    <row r="41" spans="1:6" ht="28.15" customHeight="1" x14ac:dyDescent="0.25">
      <c r="A41" s="18">
        <v>27</v>
      </c>
      <c r="B41" s="24" t="s">
        <v>38</v>
      </c>
      <c r="C41" s="18">
        <v>2</v>
      </c>
      <c r="D41" s="27">
        <v>4</v>
      </c>
      <c r="E41" s="30"/>
      <c r="F41" s="20">
        <f t="shared" si="0"/>
        <v>0</v>
      </c>
    </row>
    <row r="42" spans="1:6" ht="28.15" customHeight="1" x14ac:dyDescent="0.25">
      <c r="A42" s="18">
        <v>28</v>
      </c>
      <c r="B42" s="24" t="s">
        <v>39</v>
      </c>
      <c r="C42" s="18">
        <v>2</v>
      </c>
      <c r="D42" s="27">
        <v>4</v>
      </c>
      <c r="E42" s="30"/>
      <c r="F42" s="20">
        <f t="shared" si="0"/>
        <v>0</v>
      </c>
    </row>
    <row r="43" spans="1:6" ht="28.15" customHeight="1" x14ac:dyDescent="0.25">
      <c r="A43" s="18">
        <v>29</v>
      </c>
      <c r="B43" s="24" t="s">
        <v>48</v>
      </c>
      <c r="C43" s="18">
        <v>2</v>
      </c>
      <c r="D43" s="27">
        <v>4</v>
      </c>
      <c r="E43" s="30"/>
      <c r="F43" s="20">
        <f t="shared" si="0"/>
        <v>0</v>
      </c>
    </row>
    <row r="44" spans="1:6" ht="28.15" customHeight="1" x14ac:dyDescent="0.25">
      <c r="A44" s="18">
        <v>30</v>
      </c>
      <c r="B44" s="24" t="s">
        <v>41</v>
      </c>
      <c r="C44" s="18">
        <v>40</v>
      </c>
      <c r="D44" s="27">
        <v>60</v>
      </c>
      <c r="E44" s="30"/>
      <c r="F44" s="20">
        <f t="shared" si="0"/>
        <v>0</v>
      </c>
    </row>
    <row r="45" spans="1:6" ht="28.15" customHeight="1" x14ac:dyDescent="0.25">
      <c r="A45" s="32"/>
      <c r="B45" s="33"/>
      <c r="C45" s="32"/>
      <c r="D45" s="34"/>
      <c r="E45" s="36"/>
      <c r="F45" s="35"/>
    </row>
    <row r="46" spans="1:6" ht="28.15" customHeight="1" x14ac:dyDescent="0.25">
      <c r="A46" s="32"/>
      <c r="B46" s="33"/>
      <c r="C46" s="32"/>
      <c r="D46" s="34"/>
      <c r="E46" s="36"/>
      <c r="F46" s="35"/>
    </row>
    <row r="47" spans="1:6" ht="28.15" customHeight="1" x14ac:dyDescent="0.25">
      <c r="A47" s="18">
        <v>31</v>
      </c>
      <c r="B47" s="24" t="s">
        <v>43</v>
      </c>
      <c r="C47" s="18">
        <v>2</v>
      </c>
      <c r="D47" s="27">
        <v>3</v>
      </c>
      <c r="E47" s="30"/>
      <c r="F47" s="20">
        <f t="shared" si="0"/>
        <v>0</v>
      </c>
    </row>
    <row r="48" spans="1:6" ht="28.15" customHeight="1" x14ac:dyDescent="0.25">
      <c r="A48" s="18">
        <v>32</v>
      </c>
      <c r="B48" s="24" t="s">
        <v>44</v>
      </c>
      <c r="C48" s="18">
        <v>8</v>
      </c>
      <c r="D48" s="27">
        <v>16</v>
      </c>
      <c r="E48" s="30"/>
      <c r="F48" s="20">
        <f t="shared" si="0"/>
        <v>0</v>
      </c>
    </row>
    <row r="49" spans="1:6" ht="28.15" customHeight="1" x14ac:dyDescent="0.25">
      <c r="A49" s="18">
        <v>33</v>
      </c>
      <c r="B49" s="24" t="s">
        <v>45</v>
      </c>
      <c r="C49" s="18">
        <v>16</v>
      </c>
      <c r="D49" s="27">
        <v>32</v>
      </c>
      <c r="E49" s="30"/>
      <c r="F49" s="20">
        <f t="shared" si="0"/>
        <v>0</v>
      </c>
    </row>
    <row r="50" spans="1:6" ht="28.15" customHeight="1" x14ac:dyDescent="0.25">
      <c r="A50" s="18">
        <v>34</v>
      </c>
      <c r="B50" s="24" t="s">
        <v>46</v>
      </c>
      <c r="C50" s="18">
        <v>4</v>
      </c>
      <c r="D50" s="27">
        <v>8</v>
      </c>
      <c r="E50" s="30"/>
      <c r="F50" s="20">
        <f t="shared" si="0"/>
        <v>0</v>
      </c>
    </row>
    <row r="51" spans="1:6" ht="28.15" customHeight="1" x14ac:dyDescent="0.25">
      <c r="A51" s="18">
        <v>35</v>
      </c>
      <c r="B51" s="24" t="s">
        <v>47</v>
      </c>
      <c r="C51" s="18">
        <v>4</v>
      </c>
      <c r="D51" s="27">
        <v>8</v>
      </c>
      <c r="E51" s="30"/>
      <c r="F51" s="20">
        <f t="shared" si="0"/>
        <v>0</v>
      </c>
    </row>
    <row r="52" spans="1:6" ht="28.15" customHeight="1" x14ac:dyDescent="0.25">
      <c r="A52" s="18">
        <v>36</v>
      </c>
      <c r="B52" s="24" t="s">
        <v>49</v>
      </c>
      <c r="C52" s="18">
        <v>1</v>
      </c>
      <c r="D52" s="27">
        <v>2</v>
      </c>
      <c r="E52" s="30"/>
      <c r="F52" s="20">
        <f t="shared" si="0"/>
        <v>0</v>
      </c>
    </row>
    <row r="53" spans="1:6" ht="28.15" customHeight="1" x14ac:dyDescent="0.25">
      <c r="A53" s="18">
        <v>37</v>
      </c>
      <c r="B53" s="24" t="s">
        <v>50</v>
      </c>
      <c r="C53" s="18">
        <v>8</v>
      </c>
      <c r="D53" s="27">
        <v>8</v>
      </c>
      <c r="E53" s="30"/>
      <c r="F53" s="20">
        <f t="shared" si="0"/>
        <v>0</v>
      </c>
    </row>
    <row r="54" spans="1:6" ht="28.15" customHeight="1" x14ac:dyDescent="0.25">
      <c r="A54" s="18">
        <v>38</v>
      </c>
      <c r="B54" s="24" t="s">
        <v>51</v>
      </c>
      <c r="C54" s="18">
        <v>1</v>
      </c>
      <c r="D54" s="27">
        <v>1</v>
      </c>
      <c r="E54" s="30"/>
      <c r="F54" s="20">
        <f t="shared" si="0"/>
        <v>0</v>
      </c>
    </row>
    <row r="55" spans="1:6" ht="28.15" customHeight="1" x14ac:dyDescent="0.25">
      <c r="A55" s="18">
        <v>39</v>
      </c>
      <c r="B55" s="24" t="s">
        <v>52</v>
      </c>
      <c r="C55" s="18">
        <v>1</v>
      </c>
      <c r="D55" s="27">
        <v>1</v>
      </c>
      <c r="E55" s="30"/>
      <c r="F55" s="20">
        <f t="shared" si="0"/>
        <v>0</v>
      </c>
    </row>
    <row r="56" spans="1:6" ht="28.15" customHeight="1" x14ac:dyDescent="0.25">
      <c r="A56" s="18">
        <v>40</v>
      </c>
      <c r="B56" s="24" t="s">
        <v>53</v>
      </c>
      <c r="C56" s="18">
        <v>2</v>
      </c>
      <c r="D56" s="27">
        <v>2</v>
      </c>
      <c r="E56" s="30"/>
      <c r="F56" s="20">
        <f t="shared" si="0"/>
        <v>0</v>
      </c>
    </row>
    <row r="57" spans="1:6" ht="28.15" customHeight="1" x14ac:dyDescent="0.25">
      <c r="A57" s="18">
        <v>41</v>
      </c>
      <c r="B57" s="24" t="s">
        <v>54</v>
      </c>
      <c r="C57" s="18">
        <v>13</v>
      </c>
      <c r="D57" s="27">
        <v>35</v>
      </c>
      <c r="E57" s="30"/>
      <c r="F57" s="20">
        <f t="shared" si="0"/>
        <v>0</v>
      </c>
    </row>
    <row r="58" spans="1:6" ht="28.15" customHeight="1" x14ac:dyDescent="0.25">
      <c r="A58" s="18">
        <v>42</v>
      </c>
      <c r="B58" s="24" t="s">
        <v>55</v>
      </c>
      <c r="C58" s="18">
        <v>1</v>
      </c>
      <c r="D58" s="27">
        <v>2</v>
      </c>
      <c r="E58" s="30"/>
      <c r="F58" s="20">
        <f t="shared" si="0"/>
        <v>0</v>
      </c>
    </row>
    <row r="59" spans="1:6" ht="28.15" customHeight="1" x14ac:dyDescent="0.25">
      <c r="A59" s="18">
        <v>43</v>
      </c>
      <c r="B59" s="24" t="s">
        <v>56</v>
      </c>
      <c r="C59" s="18">
        <v>1</v>
      </c>
      <c r="D59" s="27">
        <v>1</v>
      </c>
      <c r="E59" s="30"/>
      <c r="F59" s="20">
        <f t="shared" si="0"/>
        <v>0</v>
      </c>
    </row>
    <row r="60" spans="1:6" ht="28.15" customHeight="1" x14ac:dyDescent="0.25">
      <c r="A60" s="18">
        <v>44</v>
      </c>
      <c r="B60" s="24" t="s">
        <v>57</v>
      </c>
      <c r="C60" s="18">
        <v>1</v>
      </c>
      <c r="D60" s="27">
        <v>1</v>
      </c>
      <c r="E60" s="30"/>
      <c r="F60" s="20">
        <f t="shared" si="0"/>
        <v>0</v>
      </c>
    </row>
    <row r="61" spans="1:6" ht="28.15" customHeight="1" x14ac:dyDescent="0.25">
      <c r="A61" s="18">
        <v>45</v>
      </c>
      <c r="B61" s="24" t="s">
        <v>58</v>
      </c>
      <c r="C61" s="18">
        <v>1</v>
      </c>
      <c r="D61" s="27">
        <v>1</v>
      </c>
      <c r="E61" s="30"/>
      <c r="F61" s="20">
        <f t="shared" si="0"/>
        <v>0</v>
      </c>
    </row>
    <row r="62" spans="1:6" ht="28.15" customHeight="1" x14ac:dyDescent="0.25">
      <c r="A62" s="18">
        <v>46</v>
      </c>
      <c r="B62" s="24" t="s">
        <v>59</v>
      </c>
      <c r="C62" s="18">
        <v>1</v>
      </c>
      <c r="D62" s="27">
        <v>2</v>
      </c>
      <c r="E62" s="30"/>
      <c r="F62" s="20">
        <f t="shared" si="0"/>
        <v>0</v>
      </c>
    </row>
    <row r="63" spans="1:6" ht="28.15" customHeight="1" x14ac:dyDescent="0.25">
      <c r="A63" s="18">
        <v>47</v>
      </c>
      <c r="B63" s="24" t="s">
        <v>60</v>
      </c>
      <c r="C63" s="18">
        <v>1</v>
      </c>
      <c r="D63" s="27">
        <v>2</v>
      </c>
      <c r="E63" s="30"/>
      <c r="F63" s="20">
        <f t="shared" si="0"/>
        <v>0</v>
      </c>
    </row>
    <row r="64" spans="1:6" ht="28.15" customHeight="1" x14ac:dyDescent="0.25">
      <c r="A64" s="18">
        <v>48</v>
      </c>
      <c r="B64" s="24" t="s">
        <v>61</v>
      </c>
      <c r="C64" s="18">
        <v>3</v>
      </c>
      <c r="D64" s="27">
        <v>6</v>
      </c>
      <c r="E64" s="30"/>
      <c r="F64" s="20">
        <f t="shared" si="0"/>
        <v>0</v>
      </c>
    </row>
    <row r="65" spans="1:7" ht="28.15" customHeight="1" x14ac:dyDescent="0.25">
      <c r="A65" s="18">
        <v>49</v>
      </c>
      <c r="B65" s="24" t="s">
        <v>62</v>
      </c>
      <c r="C65" s="18">
        <v>1</v>
      </c>
      <c r="D65" s="27">
        <v>2</v>
      </c>
      <c r="E65" s="30"/>
      <c r="F65" s="20">
        <f t="shared" si="0"/>
        <v>0</v>
      </c>
    </row>
    <row r="66" spans="1:7" ht="28.15" customHeight="1" x14ac:dyDescent="0.25">
      <c r="A66" s="18">
        <v>50</v>
      </c>
      <c r="B66" s="24" t="s">
        <v>63</v>
      </c>
      <c r="C66" s="18">
        <v>1</v>
      </c>
      <c r="D66" s="27">
        <v>2</v>
      </c>
      <c r="E66" s="30"/>
      <c r="F66" s="20">
        <f t="shared" si="0"/>
        <v>0</v>
      </c>
    </row>
    <row r="67" spans="1:7" ht="28.15" customHeight="1" x14ac:dyDescent="0.25">
      <c r="A67" s="18">
        <v>51</v>
      </c>
      <c r="B67" s="24" t="s">
        <v>64</v>
      </c>
      <c r="C67" s="18">
        <v>2</v>
      </c>
      <c r="D67" s="27">
        <v>4</v>
      </c>
      <c r="E67" s="30"/>
      <c r="F67" s="20">
        <f t="shared" si="0"/>
        <v>0</v>
      </c>
    </row>
    <row r="68" spans="1:7" ht="28.15" customHeight="1" x14ac:dyDescent="0.25">
      <c r="A68" s="18">
        <v>52</v>
      </c>
      <c r="B68" s="24" t="s">
        <v>77</v>
      </c>
      <c r="C68" s="18">
        <v>3</v>
      </c>
      <c r="D68" s="31">
        <v>6</v>
      </c>
      <c r="E68" s="30"/>
      <c r="F68" s="20">
        <f t="shared" si="0"/>
        <v>0</v>
      </c>
    </row>
    <row r="69" spans="1:7" ht="28.15" customHeight="1" x14ac:dyDescent="0.25">
      <c r="A69" s="18">
        <v>53</v>
      </c>
      <c r="B69" s="24" t="s">
        <v>76</v>
      </c>
      <c r="C69" s="18">
        <v>4</v>
      </c>
      <c r="D69" s="27">
        <v>6</v>
      </c>
      <c r="E69" s="30"/>
      <c r="F69" s="20">
        <f t="shared" si="0"/>
        <v>0</v>
      </c>
    </row>
    <row r="70" spans="1:7" ht="28.15" customHeight="1" x14ac:dyDescent="0.25">
      <c r="A70" s="18">
        <v>54</v>
      </c>
      <c r="B70" s="24" t="s">
        <v>65</v>
      </c>
      <c r="C70" s="18">
        <v>2</v>
      </c>
      <c r="D70" s="27">
        <v>4</v>
      </c>
      <c r="E70" s="30"/>
      <c r="F70" s="20">
        <f t="shared" si="0"/>
        <v>0</v>
      </c>
    </row>
    <row r="71" spans="1:7" ht="28.15" customHeight="1" x14ac:dyDescent="0.25">
      <c r="A71" s="18">
        <v>55</v>
      </c>
      <c r="B71" s="24" t="s">
        <v>69</v>
      </c>
      <c r="C71" s="18">
        <v>1</v>
      </c>
      <c r="D71" s="27">
        <v>1</v>
      </c>
      <c r="E71" s="30"/>
      <c r="F71" s="20">
        <f t="shared" si="0"/>
        <v>0</v>
      </c>
    </row>
    <row r="72" spans="1:7" ht="28.15" customHeight="1" x14ac:dyDescent="0.25">
      <c r="A72" s="18">
        <v>56</v>
      </c>
      <c r="B72" s="24" t="s">
        <v>66</v>
      </c>
      <c r="C72" s="18">
        <v>2</v>
      </c>
      <c r="D72" s="27">
        <v>2</v>
      </c>
      <c r="E72" s="30"/>
      <c r="F72" s="20">
        <f t="shared" si="0"/>
        <v>0</v>
      </c>
    </row>
    <row r="73" spans="1:7" ht="28.15" customHeight="1" x14ac:dyDescent="0.25">
      <c r="A73" s="18">
        <v>57</v>
      </c>
      <c r="B73" s="24" t="s">
        <v>67</v>
      </c>
      <c r="C73" s="18">
        <v>2</v>
      </c>
      <c r="D73" s="27">
        <v>2</v>
      </c>
      <c r="E73" s="30"/>
      <c r="F73" s="20">
        <f t="shared" si="0"/>
        <v>0</v>
      </c>
    </row>
    <row r="74" spans="1:7" ht="19.5" customHeight="1" x14ac:dyDescent="0.25">
      <c r="A74" s="29" t="s">
        <v>18</v>
      </c>
      <c r="B74" s="53" t="s">
        <v>83</v>
      </c>
      <c r="C74" s="49"/>
      <c r="D74" s="49"/>
      <c r="E74" s="50"/>
      <c r="F74" s="28">
        <f>SUM(F15:F73)</f>
        <v>0</v>
      </c>
    </row>
    <row r="75" spans="1:7" x14ac:dyDescent="0.25">
      <c r="F75" s="2"/>
    </row>
    <row r="76" spans="1:7" ht="20.25" customHeight="1" x14ac:dyDescent="0.25">
      <c r="A76" s="56" t="s">
        <v>13</v>
      </c>
      <c r="B76" s="56"/>
    </row>
    <row r="77" spans="1:7" ht="16.5" customHeight="1" x14ac:dyDescent="0.25">
      <c r="A77" s="22" t="s">
        <v>19</v>
      </c>
    </row>
    <row r="78" spans="1:7" ht="13.15" customHeight="1" x14ac:dyDescent="0.25">
      <c r="A78" s="4"/>
      <c r="B78" s="4"/>
      <c r="C78" s="5"/>
      <c r="D78" s="6"/>
      <c r="E78" s="6"/>
      <c r="F78" s="7"/>
      <c r="G78" s="7"/>
    </row>
    <row r="79" spans="1:7" ht="12" customHeight="1" x14ac:dyDescent="0.25">
      <c r="A79" s="8"/>
      <c r="B79" s="8"/>
      <c r="C79" s="9"/>
      <c r="D79" s="51" t="s">
        <v>14</v>
      </c>
      <c r="E79" s="51"/>
      <c r="F79" s="51"/>
      <c r="G79" s="17"/>
    </row>
    <row r="80" spans="1:7" ht="13.15" customHeight="1" x14ac:dyDescent="0.25">
      <c r="A80" s="52"/>
      <c r="B80" s="52"/>
      <c r="C80" s="52"/>
      <c r="D80" s="54" t="s">
        <v>15</v>
      </c>
      <c r="E80" s="54"/>
      <c r="F80" s="54"/>
      <c r="G80" s="19"/>
    </row>
    <row r="81" spans="1:7" x14ac:dyDescent="0.25">
      <c r="A81" s="10"/>
      <c r="B81" s="10"/>
      <c r="C81" s="10"/>
      <c r="D81" s="55" t="s">
        <v>16</v>
      </c>
      <c r="E81" s="55"/>
      <c r="F81" s="55"/>
    </row>
    <row r="82" spans="1:7" x14ac:dyDescent="0.25">
      <c r="A82" s="11"/>
      <c r="B82" s="11"/>
      <c r="C82" s="11"/>
      <c r="D82" s="12"/>
      <c r="E82" s="12"/>
      <c r="F82" s="11"/>
      <c r="G82" s="13"/>
    </row>
    <row r="83" spans="1:7" x14ac:dyDescent="0.25">
      <c r="A83" s="14"/>
      <c r="B83" s="14"/>
    </row>
    <row r="84" spans="1:7" x14ac:dyDescent="0.25">
      <c r="A84" s="14"/>
      <c r="B84" s="14"/>
    </row>
    <row r="85" spans="1:7" x14ac:dyDescent="0.25">
      <c r="A85" s="14"/>
      <c r="B85" s="14"/>
    </row>
  </sheetData>
  <mergeCells count="30">
    <mergeCell ref="C13:F13"/>
    <mergeCell ref="D80:F80"/>
    <mergeCell ref="D81:F81"/>
    <mergeCell ref="D79:F79"/>
    <mergeCell ref="A80:C80"/>
    <mergeCell ref="A76:B76"/>
    <mergeCell ref="A13:B13"/>
    <mergeCell ref="B74:E74"/>
    <mergeCell ref="A12:B12"/>
    <mergeCell ref="A3:B3"/>
    <mergeCell ref="A4:B4"/>
    <mergeCell ref="A5:B5"/>
    <mergeCell ref="A6:B6"/>
    <mergeCell ref="A7:B7"/>
    <mergeCell ref="C11:F11"/>
    <mergeCell ref="C12:F12"/>
    <mergeCell ref="A1:F1"/>
    <mergeCell ref="C2:F2"/>
    <mergeCell ref="C4:F4"/>
    <mergeCell ref="C5:F5"/>
    <mergeCell ref="C6:F6"/>
    <mergeCell ref="C7:F7"/>
    <mergeCell ref="C8:F8"/>
    <mergeCell ref="C3:F3"/>
    <mergeCell ref="C9:F9"/>
    <mergeCell ref="C10:F10"/>
    <mergeCell ref="A8:B8"/>
    <mergeCell ref="A9:B9"/>
    <mergeCell ref="A10:B10"/>
    <mergeCell ref="A11:B11"/>
  </mergeCells>
  <phoneticPr fontId="1" type="noConversion"/>
  <pageMargins left="0.7" right="0.7" top="0.75" bottom="0.75" header="0.3" footer="0.3"/>
  <pageSetup paperSize="9" scale="62" fitToHeight="0" orientation="portrait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Jantošovič Marek</dc:creator>
  <cp:keywords/>
  <dc:description/>
  <cp:lastModifiedBy>Hajčáková Slávka</cp:lastModifiedBy>
  <cp:revision/>
  <cp:lastPrinted>2024-03-21T09:08:19Z</cp:lastPrinted>
  <dcterms:created xsi:type="dcterms:W3CDTF">2021-12-11T15:28:47Z</dcterms:created>
  <dcterms:modified xsi:type="dcterms:W3CDTF">2024-03-21T09:09:07Z</dcterms:modified>
  <cp:category/>
  <cp:contentStatus/>
</cp:coreProperties>
</file>