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HORTI s.r.o\VO\SP\"/>
    </mc:Choice>
  </mc:AlternateContent>
  <xr:revisionPtr revIDLastSave="0" documentId="13_ncr:1_{A952CF80-8B2B-4827-A5C2-B2D708E31D23}" xr6:coauthVersionLast="47" xr6:coauthVersionMax="47" xr10:uidLastSave="{00000000-0000-0000-0000-000000000000}"/>
  <bookViews>
    <workbookView xWindow="390" yWindow="390" windowWidth="25485" windowHeight="1467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2'!$A$1:$A$51</definedName>
    <definedName name="_xlnm.Print_Area" localSheetId="0">'Príloha č. 2'!$B$4:$K$51</definedName>
    <definedName name="podopatrenie">'[1]Výzvy PPA'!$B$19:$B$23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33" i="1" s="1"/>
  <c r="J34" i="1"/>
  <c r="K34" i="1" s="1"/>
  <c r="J32" i="1"/>
  <c r="K32" i="1" s="1"/>
  <c r="J31" i="1"/>
  <c r="K31" i="1" s="1"/>
  <c r="J36" i="1" l="1"/>
  <c r="K36" i="1" s="1"/>
  <c r="J35" i="1"/>
  <c r="K35" i="1" s="1"/>
  <c r="J30" i="1"/>
  <c r="K30" i="1" s="1"/>
  <c r="J37" i="1" l="1"/>
  <c r="K37" i="1"/>
</calcChain>
</file>

<file path=xl/sharedStrings.xml><?xml version="1.0" encoding="utf-8"?>
<sst xmlns="http://schemas.openxmlformats.org/spreadsheetml/2006/main" count="49" uniqueCount="41">
  <si>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</si>
  <si>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</si>
  <si>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</si>
  <si>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</si>
  <si>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</si>
  <si>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</si>
  <si>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</si>
  <si>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</si>
  <si>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</si>
  <si>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</si>
  <si>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</si>
  <si>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</si>
  <si>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</si>
  <si>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</si>
  <si>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</si>
  <si>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</si>
  <si>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</si>
  <si>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</si>
  <si>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</si>
  <si>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</si>
  <si>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</si>
  <si>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</si>
  <si>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</si>
  <si>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</si>
  <si>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</si>
  <si>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</si>
  <si>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</si>
  <si>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</si>
  <si>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</si>
  <si>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</si>
  <si>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</si>
  <si>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</si>
  <si>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</si>
  <si>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</si>
  <si>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</si>
  <si>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>Linka na šúpanie cibule</t>
  </si>
  <si>
    <t>Vstupná dávkovacia násypka</t>
  </si>
  <si>
    <t>Inšpekčný stôl</t>
  </si>
  <si>
    <t>Dopravník odpadu č.1</t>
  </si>
  <si>
    <t>Dopravník odpadu č.2</t>
  </si>
  <si>
    <t>Kúpna zmluva 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</si>
</sst>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164" fontId="12" fillId="4" borderId="43" xfId="0" applyNumberFormat="1" applyFont="1" applyFill="1" applyBorder="1" applyAlignment="1">
      <alignment horizontal="center" vertical="center" wrapText="1"/>
    </xf>
    <xf numFmtId="4" fontId="12" fillId="3" borderId="44" xfId="0" applyNumberFormat="1" applyFont="1" applyFill="1" applyBorder="1" applyAlignment="1" applyProtection="1">
      <alignment vertical="center" wrapText="1"/>
      <protection locked="0"/>
    </xf>
    <xf numFmtId="164" fontId="12" fillId="4" borderId="45" xfId="0" applyNumberFormat="1" applyFont="1" applyFill="1" applyBorder="1" applyAlignment="1">
      <alignment vertical="center" wrapText="1"/>
    </xf>
    <xf numFmtId="4" fontId="12" fillId="0" borderId="45" xfId="0" applyNumberFormat="1" applyFont="1" applyBorder="1" applyAlignment="1">
      <alignment vertical="center" wrapText="1"/>
    </xf>
    <xf numFmtId="4" fontId="12" fillId="0" borderId="43" xfId="0" applyNumberFormat="1" applyFont="1" applyBorder="1" applyAlignment="1">
      <alignment vertical="center" wrapText="1"/>
    </xf>
    <xf numFmtId="164" fontId="12" fillId="4" borderId="46" xfId="0" applyNumberFormat="1" applyFont="1" applyFill="1" applyBorder="1" applyAlignment="1">
      <alignment horizontal="center" vertical="center" wrapText="1"/>
    </xf>
    <xf numFmtId="4" fontId="12" fillId="3" borderId="47" xfId="0" applyNumberFormat="1" applyFont="1" applyFill="1" applyBorder="1" applyAlignment="1" applyProtection="1">
      <alignment vertical="center" wrapText="1"/>
      <protection locked="0"/>
    </xf>
    <xf numFmtId="164" fontId="12" fillId="4" borderId="48" xfId="0" applyNumberFormat="1" applyFont="1" applyFill="1" applyBorder="1" applyAlignment="1">
      <alignment vertical="center" wrapText="1"/>
    </xf>
    <xf numFmtId="4" fontId="12" fillId="0" borderId="48" xfId="0" applyNumberFormat="1" applyFont="1" applyBorder="1" applyAlignment="1">
      <alignment vertical="center" wrapText="1"/>
    </xf>
    <xf numFmtId="4" fontId="12" fillId="0" borderId="46" xfId="0" applyNumberFormat="1" applyFont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2" fillId="4" borderId="4" xfId="0" applyFont="1" applyFill="1" applyBorder="1" applyAlignment="1">
      <alignment vertical="center" wrapText="1"/>
    </xf>
    <xf numFmtId="0" fontId="12" fillId="4" borderId="40" xfId="0" applyFont="1" applyFill="1" applyBorder="1" applyAlignment="1">
      <alignment vertical="center" wrapText="1"/>
    </xf>
    <xf numFmtId="0" fontId="12" fillId="4" borderId="41" xfId="0" applyFont="1" applyFill="1" applyBorder="1" applyAlignment="1">
      <alignment vertical="center" wrapText="1"/>
    </xf>
    <xf numFmtId="0" fontId="13" fillId="3" borderId="42" xfId="0" applyFont="1" applyFill="1" applyBorder="1" applyAlignment="1" applyProtection="1">
      <alignment vertical="center" wrapText="1"/>
      <protection locked="0"/>
    </xf>
    <xf numFmtId="0" fontId="13" fillId="3" borderId="5" xfId="0" applyFont="1" applyFill="1" applyBorder="1" applyAlignment="1" applyProtection="1">
      <alignment vertical="center" wrapText="1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51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65"/>
      <c r="K4" s="65"/>
      <c r="M4" s="6"/>
    </row>
    <row r="5" spans="1:13" s="2" customFormat="1" ht="23.25" x14ac:dyDescent="0.25">
      <c r="A5" s="2">
        <v>1</v>
      </c>
      <c r="B5" s="66" t="s">
        <v>40</v>
      </c>
      <c r="C5" s="66"/>
      <c r="D5" s="66"/>
      <c r="E5" s="66"/>
      <c r="F5" s="66"/>
      <c r="G5" s="66"/>
      <c r="H5" s="66"/>
      <c r="I5" s="66"/>
      <c r="J5" s="66"/>
      <c r="K5" s="66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66" t="s">
        <v>31</v>
      </c>
      <c r="C7" s="66"/>
      <c r="D7" s="66"/>
      <c r="E7" s="66"/>
      <c r="F7" s="66"/>
      <c r="G7" s="66"/>
      <c r="H7" s="66"/>
      <c r="I7" s="66"/>
      <c r="J7" s="66"/>
      <c r="K7" s="66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67" t="s">
        <v>1</v>
      </c>
      <c r="C9" s="67"/>
      <c r="D9" s="67"/>
      <c r="E9" s="67"/>
      <c r="F9" s="67"/>
      <c r="G9" s="67"/>
      <c r="H9" s="67"/>
      <c r="I9" s="67"/>
      <c r="J9" s="67"/>
      <c r="K9" s="67"/>
    </row>
    <row r="10" spans="1:13" x14ac:dyDescent="0.25">
      <c r="A10" s="2">
        <v>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3" x14ac:dyDescent="0.25">
      <c r="A11" s="2">
        <v>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68" t="s">
        <v>32</v>
      </c>
      <c r="D13" s="69"/>
      <c r="E13" s="69"/>
      <c r="F13" s="69"/>
      <c r="G13" s="70"/>
      <c r="M13" s="6"/>
    </row>
    <row r="14" spans="1:13" s="2" customFormat="1" ht="19.5" customHeight="1" x14ac:dyDescent="0.25">
      <c r="A14" s="2">
        <v>1</v>
      </c>
      <c r="C14" s="60" t="s">
        <v>2</v>
      </c>
      <c r="D14" s="61"/>
      <c r="E14" s="62"/>
      <c r="F14" s="63"/>
      <c r="G14" s="64"/>
      <c r="M14" s="6"/>
    </row>
    <row r="15" spans="1:13" s="2" customFormat="1" ht="39" customHeight="1" x14ac:dyDescent="0.25">
      <c r="A15" s="2">
        <v>1</v>
      </c>
      <c r="C15" s="71" t="s">
        <v>3</v>
      </c>
      <c r="D15" s="72"/>
      <c r="E15" s="73"/>
      <c r="F15" s="74"/>
      <c r="G15" s="75"/>
      <c r="M15" s="6"/>
    </row>
    <row r="16" spans="1:13" s="2" customFormat="1" ht="19.5" customHeight="1" x14ac:dyDescent="0.25">
      <c r="A16" s="2">
        <v>1</v>
      </c>
      <c r="C16" s="76" t="s">
        <v>4</v>
      </c>
      <c r="D16" s="77"/>
      <c r="E16" s="73"/>
      <c r="F16" s="74"/>
      <c r="G16" s="75"/>
      <c r="M16" s="6"/>
    </row>
    <row r="17" spans="1:13" s="2" customFormat="1" ht="19.5" customHeight="1" x14ac:dyDescent="0.25">
      <c r="A17" s="2">
        <v>1</v>
      </c>
      <c r="C17" s="76" t="s">
        <v>5</v>
      </c>
      <c r="D17" s="77"/>
      <c r="E17" s="73"/>
      <c r="F17" s="74"/>
      <c r="G17" s="75"/>
      <c r="M17" s="6"/>
    </row>
    <row r="18" spans="1:13" s="2" customFormat="1" ht="30" customHeight="1" x14ac:dyDescent="0.25">
      <c r="A18" s="2">
        <v>1</v>
      </c>
      <c r="C18" s="78" t="s">
        <v>6</v>
      </c>
      <c r="D18" s="79"/>
      <c r="E18" s="73"/>
      <c r="F18" s="74"/>
      <c r="G18" s="75"/>
      <c r="M18" s="6"/>
    </row>
    <row r="19" spans="1:13" s="2" customFormat="1" ht="19.5" customHeight="1" x14ac:dyDescent="0.25">
      <c r="A19" s="2">
        <v>1</v>
      </c>
      <c r="C19" s="76" t="s">
        <v>7</v>
      </c>
      <c r="D19" s="77"/>
      <c r="E19" s="73"/>
      <c r="F19" s="74"/>
      <c r="G19" s="75"/>
      <c r="M19" s="6"/>
    </row>
    <row r="20" spans="1:13" s="2" customFormat="1" ht="19.5" customHeight="1" x14ac:dyDescent="0.25">
      <c r="A20" s="2">
        <v>1</v>
      </c>
      <c r="C20" s="76" t="s">
        <v>8</v>
      </c>
      <c r="D20" s="77"/>
      <c r="E20" s="73"/>
      <c r="F20" s="74"/>
      <c r="G20" s="75"/>
      <c r="M20" s="6"/>
    </row>
    <row r="21" spans="1:13" s="2" customFormat="1" ht="19.5" customHeight="1" x14ac:dyDescent="0.25">
      <c r="A21" s="2">
        <v>1</v>
      </c>
      <c r="C21" s="76" t="s">
        <v>9</v>
      </c>
      <c r="D21" s="77"/>
      <c r="E21" s="73"/>
      <c r="F21" s="74"/>
      <c r="G21" s="75"/>
      <c r="M21" s="6"/>
    </row>
    <row r="22" spans="1:13" s="2" customFormat="1" ht="19.5" customHeight="1" x14ac:dyDescent="0.25">
      <c r="A22" s="2">
        <v>1</v>
      </c>
      <c r="C22" s="76" t="s">
        <v>10</v>
      </c>
      <c r="D22" s="77"/>
      <c r="E22" s="73"/>
      <c r="F22" s="74"/>
      <c r="G22" s="75"/>
      <c r="M22" s="6"/>
    </row>
    <row r="23" spans="1:13" s="2" customFormat="1" ht="19.5" customHeight="1" x14ac:dyDescent="0.25">
      <c r="A23" s="2">
        <v>1</v>
      </c>
      <c r="C23" s="76" t="s">
        <v>11</v>
      </c>
      <c r="D23" s="77"/>
      <c r="E23" s="80"/>
      <c r="F23" s="81"/>
      <c r="G23" s="82"/>
      <c r="M23" s="6"/>
    </row>
    <row r="24" spans="1:13" s="2" customFormat="1" ht="19.5" customHeight="1" thickBot="1" x14ac:dyDescent="0.3">
      <c r="A24" s="2">
        <v>1</v>
      </c>
      <c r="C24" s="88" t="s">
        <v>12</v>
      </c>
      <c r="D24" s="89"/>
      <c r="E24" s="90"/>
      <c r="F24" s="91"/>
      <c r="G24" s="92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93" t="s">
        <v>33</v>
      </c>
      <c r="C27" s="93"/>
      <c r="D27" s="94" t="s">
        <v>35</v>
      </c>
      <c r="E27" s="94"/>
      <c r="F27" s="94"/>
      <c r="G27" s="94"/>
      <c r="H27" s="94"/>
      <c r="I27" s="94"/>
      <c r="J27" s="94"/>
      <c r="K27" s="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95" t="s">
        <v>13</v>
      </c>
      <c r="C29" s="96"/>
      <c r="D29" s="97"/>
      <c r="E29" s="98" t="s">
        <v>14</v>
      </c>
      <c r="F29" s="99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x14ac:dyDescent="0.25">
      <c r="A30" s="2">
        <v>1</v>
      </c>
      <c r="B30" s="83" t="s">
        <v>35</v>
      </c>
      <c r="C30" s="84"/>
      <c r="D30" s="85"/>
      <c r="E30" s="86"/>
      <c r="F30" s="87"/>
      <c r="G30" s="14" t="s">
        <v>20</v>
      </c>
      <c r="H30" s="15"/>
      <c r="I30" s="16">
        <v>1</v>
      </c>
      <c r="J30" s="17" t="str">
        <f t="shared" ref="J30:J36" si="0">IF(AND(H30&lt;&gt;"",I30&lt;&gt;""),H30*I30,"")</f>
        <v/>
      </c>
      <c r="K30" s="18" t="str">
        <f t="shared" ref="K30:K36" si="1">IF(J30&lt;&gt;"",J30*IF($E$18="platiteľ DPH",1.2,1),"")</f>
        <v/>
      </c>
    </row>
    <row r="31" spans="1:13" ht="25.5" customHeight="1" x14ac:dyDescent="0.25">
      <c r="A31" s="2">
        <v>1</v>
      </c>
      <c r="B31" s="50" t="s">
        <v>36</v>
      </c>
      <c r="C31" s="51"/>
      <c r="D31" s="52"/>
      <c r="E31" s="53"/>
      <c r="F31" s="54"/>
      <c r="G31" s="45" t="s">
        <v>20</v>
      </c>
      <c r="H31" s="46"/>
      <c r="I31" s="47">
        <v>1</v>
      </c>
      <c r="J31" s="48" t="str">
        <f t="shared" ref="J31" si="2">IF(AND(H31&lt;&gt;"",I31&lt;&gt;""),H31*I31,"")</f>
        <v/>
      </c>
      <c r="K31" s="49" t="str">
        <f t="shared" ref="K31" si="3">IF(J31&lt;&gt;"",J31*IF($E$18="platiteľ DPH",1.2,1),"")</f>
        <v/>
      </c>
    </row>
    <row r="32" spans="1:13" ht="25.5" customHeight="1" x14ac:dyDescent="0.25">
      <c r="A32" s="2">
        <v>1</v>
      </c>
      <c r="B32" s="50" t="s">
        <v>37</v>
      </c>
      <c r="C32" s="51"/>
      <c r="D32" s="52"/>
      <c r="E32" s="53"/>
      <c r="F32" s="54"/>
      <c r="G32" s="45" t="s">
        <v>20</v>
      </c>
      <c r="H32" s="46"/>
      <c r="I32" s="47">
        <v>1</v>
      </c>
      <c r="J32" s="48" t="str">
        <f t="shared" ref="J32" si="4">IF(AND(H32&lt;&gt;"",I32&lt;&gt;""),H32*I32,"")</f>
        <v/>
      </c>
      <c r="K32" s="49" t="str">
        <f t="shared" ref="K32" si="5">IF(J32&lt;&gt;"",J32*IF($E$18="platiteľ DPH",1.2,1),"")</f>
        <v/>
      </c>
    </row>
    <row r="33" spans="1:13" ht="25.5" customHeight="1" x14ac:dyDescent="0.25">
      <c r="A33" s="2">
        <v>1</v>
      </c>
      <c r="B33" s="50" t="s">
        <v>38</v>
      </c>
      <c r="C33" s="51"/>
      <c r="D33" s="52"/>
      <c r="E33" s="53"/>
      <c r="F33" s="54"/>
      <c r="G33" s="45" t="s">
        <v>20</v>
      </c>
      <c r="H33" s="46"/>
      <c r="I33" s="47">
        <v>1</v>
      </c>
      <c r="J33" s="48" t="str">
        <f t="shared" ref="J33" si="6">IF(AND(H33&lt;&gt;"",I33&lt;&gt;""),H33*I33,"")</f>
        <v/>
      </c>
      <c r="K33" s="49" t="str">
        <f t="shared" ref="K33" si="7">IF(J33&lt;&gt;"",J33*IF($E$18="platiteľ DPH",1.2,1),"")</f>
        <v/>
      </c>
    </row>
    <row r="34" spans="1:13" ht="25.5" customHeight="1" thickBot="1" x14ac:dyDescent="0.3">
      <c r="A34" s="2">
        <v>1</v>
      </c>
      <c r="B34" s="55" t="s">
        <v>39</v>
      </c>
      <c r="C34" s="56"/>
      <c r="D34" s="57"/>
      <c r="E34" s="58"/>
      <c r="F34" s="59"/>
      <c r="G34" s="40" t="s">
        <v>20</v>
      </c>
      <c r="H34" s="41"/>
      <c r="I34" s="42">
        <v>1</v>
      </c>
      <c r="J34" s="43" t="str">
        <f t="shared" ref="J34" si="8">IF(AND(H34&lt;&gt;"",I34&lt;&gt;""),H34*I34,"")</f>
        <v/>
      </c>
      <c r="K34" s="44" t="str">
        <f t="shared" ref="K34" si="9">IF(J34&lt;&gt;"",J34*IF($E$18="platiteľ DPH",1.2,1),"")</f>
        <v/>
      </c>
    </row>
    <row r="35" spans="1:13" ht="25.5" customHeight="1" x14ac:dyDescent="0.25">
      <c r="A35" s="2">
        <v>1</v>
      </c>
      <c r="B35" s="105" t="s">
        <v>21</v>
      </c>
      <c r="C35" s="106"/>
      <c r="D35" s="24" t="s">
        <v>22</v>
      </c>
      <c r="E35" s="109" t="s">
        <v>23</v>
      </c>
      <c r="F35" s="110"/>
      <c r="G35" s="14" t="s">
        <v>23</v>
      </c>
      <c r="H35" s="15"/>
      <c r="I35" s="16">
        <v>1</v>
      </c>
      <c r="J35" s="17" t="str">
        <f t="shared" si="0"/>
        <v/>
      </c>
      <c r="K35" s="18" t="str">
        <f t="shared" si="1"/>
        <v/>
      </c>
    </row>
    <row r="36" spans="1:13" ht="25.5" customHeight="1" thickBot="1" x14ac:dyDescent="0.3">
      <c r="A36" s="2">
        <v>1</v>
      </c>
      <c r="B36" s="107"/>
      <c r="C36" s="108"/>
      <c r="D36" s="25" t="s">
        <v>24</v>
      </c>
      <c r="E36" s="111" t="s">
        <v>23</v>
      </c>
      <c r="F36" s="112"/>
      <c r="G36" s="19" t="s">
        <v>23</v>
      </c>
      <c r="H36" s="20"/>
      <c r="I36" s="21">
        <v>1</v>
      </c>
      <c r="J36" s="22" t="str">
        <f t="shared" si="0"/>
        <v/>
      </c>
      <c r="K36" s="23" t="str">
        <f t="shared" si="1"/>
        <v/>
      </c>
    </row>
    <row r="37" spans="1:13" ht="25.5" customHeight="1" thickBot="1" x14ac:dyDescent="0.3">
      <c r="A37" s="2">
        <v>1</v>
      </c>
      <c r="B37" s="26"/>
      <c r="C37" s="27"/>
      <c r="D37" s="27"/>
      <c r="E37" s="27"/>
      <c r="F37" s="27"/>
      <c r="G37" s="27"/>
      <c r="H37" s="28"/>
      <c r="I37" s="28" t="s">
        <v>25</v>
      </c>
      <c r="J37" s="29" t="str">
        <f>IF(SUM(J30:J36)&gt;0,SUM(J30:J36),"")</f>
        <v/>
      </c>
      <c r="K37" s="29" t="str">
        <f>IF(SUM(K30:K36)&gt;0,SUM(K30:K36),"")</f>
        <v/>
      </c>
    </row>
    <row r="38" spans="1:13" x14ac:dyDescent="0.25">
      <c r="A38" s="2">
        <v>1</v>
      </c>
      <c r="B38" s="30" t="s">
        <v>26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100" t="s">
        <v>27</v>
      </c>
      <c r="D41" s="101"/>
      <c r="E41" s="101"/>
      <c r="F41" s="101"/>
      <c r="G41" s="101"/>
      <c r="H41" s="101"/>
      <c r="I41" s="101"/>
      <c r="J41" s="102"/>
    </row>
    <row r="42" spans="1:13" x14ac:dyDescent="0.25">
      <c r="A42" s="2">
        <v>1</v>
      </c>
    </row>
    <row r="43" spans="1:13" x14ac:dyDescent="0.25">
      <c r="A43" s="2">
        <v>1</v>
      </c>
    </row>
    <row r="44" spans="1:13" x14ac:dyDescent="0.25">
      <c r="A44" s="2">
        <v>1</v>
      </c>
    </row>
    <row r="45" spans="1:13" x14ac:dyDescent="0.25">
      <c r="A45" s="2">
        <v>1</v>
      </c>
      <c r="C45" s="31" t="s">
        <v>28</v>
      </c>
      <c r="D45" s="32"/>
    </row>
    <row r="46" spans="1:13" s="33" customFormat="1" x14ac:dyDescent="0.25">
      <c r="A46" s="2">
        <v>1</v>
      </c>
      <c r="C46" s="31"/>
      <c r="M46" s="34"/>
    </row>
    <row r="47" spans="1:13" s="33" customFormat="1" ht="15" customHeight="1" x14ac:dyDescent="0.25">
      <c r="A47" s="2">
        <v>1</v>
      </c>
      <c r="C47" s="31" t="s">
        <v>29</v>
      </c>
      <c r="D47" s="35"/>
      <c r="G47" s="36"/>
      <c r="H47" s="36"/>
      <c r="I47" s="36"/>
      <c r="J47" s="36"/>
      <c r="K47" s="36"/>
      <c r="M47" s="34"/>
    </row>
    <row r="48" spans="1:13" s="33" customFormat="1" x14ac:dyDescent="0.25">
      <c r="A48" s="2">
        <v>1</v>
      </c>
      <c r="F48" s="37"/>
      <c r="G48" s="103" t="s">
        <v>34</v>
      </c>
      <c r="H48" s="103"/>
      <c r="I48" s="103"/>
      <c r="J48" s="103"/>
      <c r="K48" s="103"/>
      <c r="M48" s="34"/>
    </row>
    <row r="49" spans="1:13" s="33" customFormat="1" x14ac:dyDescent="0.25">
      <c r="A49" s="2">
        <v>1</v>
      </c>
      <c r="F49" s="37"/>
      <c r="G49" s="38"/>
      <c r="H49" s="38"/>
      <c r="I49" s="38"/>
      <c r="J49" s="38"/>
      <c r="K49" s="38"/>
      <c r="M49" s="34"/>
    </row>
    <row r="50" spans="1:13" ht="15" customHeight="1" x14ac:dyDescent="0.25">
      <c r="A50" s="2">
        <v>1</v>
      </c>
      <c r="B50" s="104" t="s">
        <v>30</v>
      </c>
      <c r="C50" s="104"/>
      <c r="D50" s="104"/>
      <c r="E50" s="104"/>
      <c r="F50" s="104"/>
      <c r="G50" s="104"/>
      <c r="H50" s="104"/>
      <c r="I50" s="104"/>
      <c r="J50" s="104"/>
      <c r="K50" s="104"/>
      <c r="L50" s="39"/>
    </row>
    <row r="51" spans="1:13" x14ac:dyDescent="0.25">
      <c r="A51" s="2">
        <v>1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39"/>
    </row>
  </sheetData>
  <sheetProtection algorithmName="SHA-512" hashValue="hCy0jRCmm1QgNfRf+OVUVxsv1QMI+pSW36p+MunFjK5mcvH1BuNSq8DhXORZkfDLnElISnLjofjolMt3JeCqMA==" saltValue="/wpa1Ga+rPbRMnECKs9rjQ==" spinCount="100000" sheet="1" objects="1" scenarios="1" formatCells="0" formatColumns="0" formatRows="0" selectLockedCells="1"/>
  <autoFilter ref="A1:A51" xr:uid="{00000000-0009-0000-0000-000000000000}"/>
  <mergeCells count="47">
    <mergeCell ref="C41:J41"/>
    <mergeCell ref="G48:K48"/>
    <mergeCell ref="B50:K51"/>
    <mergeCell ref="B35:C36"/>
    <mergeCell ref="E35:F35"/>
    <mergeCell ref="E36:F36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  <mergeCell ref="B31:D31"/>
    <mergeCell ref="E31:F31"/>
    <mergeCell ref="B32:D32"/>
    <mergeCell ref="E32:F32"/>
    <mergeCell ref="B34:D34"/>
    <mergeCell ref="E34:F34"/>
    <mergeCell ref="B33:D33"/>
    <mergeCell ref="E33:F3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2024-03-21T09:58:44Z</dcterms:modified>
</cp:coreProperties>
</file>