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F:\NELAPEK 2024 VO\NELAPEK_03_2024 FINAL\Kompletné zariadenie na výrobu cestovín\"/>
    </mc:Choice>
  </mc:AlternateContent>
  <xr:revisionPtr revIDLastSave="0" documentId="13_ncr:1_{0104D834-3FC3-4AA3-8542-6EC2487F09B2}" xr6:coauthVersionLast="47" xr6:coauthVersionMax="47" xr10:uidLastSave="{00000000-0000-0000-0000-000000000000}"/>
  <bookViews>
    <workbookView xWindow="-120" yWindow="-120" windowWidth="29040" windowHeight="15840" xr2:uid="{00000000-000D-0000-FFFF-FFFF00000000}"/>
  </bookViews>
  <sheets>
    <sheet name="Celý predmet zákazky" sheetId="3" r:id="rId1"/>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15" i="3" l="1"/>
  <c r="J15" i="3" s="1"/>
  <c r="K15" i="3" s="1"/>
  <c r="H13" i="3"/>
  <c r="J13" i="3" s="1"/>
  <c r="K13" i="3" s="1"/>
  <c r="H14" i="3"/>
  <c r="J14" i="3" s="1"/>
  <c r="K14" i="3" s="1"/>
  <c r="H12" i="3"/>
  <c r="J12" i="3" s="1"/>
  <c r="J16" i="3" l="1"/>
  <c r="H16" i="3"/>
  <c r="K12" i="3"/>
  <c r="K16" i="3" s="1"/>
</calcChain>
</file>

<file path=xl/sharedStrings.xml><?xml version="1.0" encoding="utf-8"?>
<sst xmlns="http://schemas.openxmlformats.org/spreadsheetml/2006/main" count="39" uniqueCount="37">
  <si>
    <t>Poradové číslo</t>
  </si>
  <si>
    <t>Merná jednotka</t>
  </si>
  <si>
    <t>Počet merných jednotiek</t>
  </si>
  <si>
    <t xml:space="preserve">Jednotková cena bez DPH v EUR </t>
  </si>
  <si>
    <t xml:space="preserve">Spolu bez DPH v EUR </t>
  </si>
  <si>
    <t>Sadzba DPH v %</t>
  </si>
  <si>
    <t>DPH v EUR</t>
  </si>
  <si>
    <t xml:space="preserve">Spolu s DPH v EUR </t>
  </si>
  <si>
    <t>Legenda</t>
  </si>
  <si>
    <t>Číselnú hodnotu bunka vypočíta automaticky.</t>
  </si>
  <si>
    <t>*</t>
  </si>
  <si>
    <t>Výrobca vrátane názvu ponúknutého produktu</t>
  </si>
  <si>
    <t>Obchodné meno:</t>
  </si>
  <si>
    <t>Sídlo:</t>
  </si>
  <si>
    <t>IČO:</t>
  </si>
  <si>
    <t>DIČ:</t>
  </si>
  <si>
    <t>IČ DPH:</t>
  </si>
  <si>
    <t>Miesto vystavenia:</t>
  </si>
  <si>
    <t>Dátum vystavenia:</t>
  </si>
  <si>
    <t>Pečiatka**:</t>
  </si>
  <si>
    <t>**</t>
  </si>
  <si>
    <t>Názov položky a opis položky</t>
  </si>
  <si>
    <t>ks</t>
  </si>
  <si>
    <t>Spolu za celý predmet zákazky - Kompletné zariadenie na výrobu cestovín</t>
  </si>
  <si>
    <t xml:space="preserve">Stroj na výrobu cestovín:  sú automatické stroje, vhodné na prácu s akýmkoľvek druhom múky a tvrdej pšenice (krupky) ; sú vhodné na výrobu dlhých a krátkych tvarov cestovín, ktoré je možné získať jednoduchou výmenou vytláčacej matrice. Stroje strednej produkcie, vhodné pre malé reštaurácie, pizzérie a lahôdky. Obsluha týchto strojov je jednoduchá a efektívna. Vonkajšie sú stroje vyrobené z eloxovaného hliníka. Konštrukcia a časti, ktoré sú v kontakte s cestovinami, sú vyrobené z nehrdzavejúcej ocele. Sú vybavené ovládacím panelom a rešpektujú všetky platné predpisy na prevenciu nehôd. Šírka/Hrúbka cestoviny: 100/170 mm / 0-5 mm Rozmery: 580x400x1120mm Hmotnosť: 108 Kg Príkon: 1100 W Produkcia: 15-18 Kg/h. Príslušenstvo: Zostava na Ravioli, Gnochi, spageti, taglietele. </t>
  </si>
  <si>
    <t xml:space="preserve">Sušička cestovín je vyrobená z izolovaných panelov spojených dohromady, aby sa eliminovali všetky vnútorné a vonkajšie horúce miesta. Panely sú izolované polyuretánovou penou a potiahnuté PVC. Výrobca študoval konkrétny vnútorný dizajn sušiarní nášho sortimentu tak, aby sa dosiahla rovnomernosť prúdenia vzduchu, teploty a vlhkosti, aby sa dosiahol homogénny proces sušenia vo všetkých častiach sušičky. Sušičky sú vybavené obojsmerným ventilačným systémom, odsávačmi vlhkosti a vstupnými vzduchovými ventilmi, vzniká teplo ohrievačmi alebo teplovodnými batériami. Celý cyklus je riadený snímačmi vlhkosti a teploty. Automatický proces sušenia je riadený PLC, ktorý umožňuje pomocou dotykového displeja zvoliť najvhodnejšie recept na tvar cestovín na sušenie. Tento proces umožňuje získať najlepší konečný výsledok zaručený kontrolou na konci cyklu pomocou testu zvyškov vlhkosti a zastavte na konci cyklu. Rozsah Od EC25 do EC200 je ich názov určený počtom podnosov, ktoré má každá sušička. technológie 1 - Vodná batéria; 2 - Ohrievače; 3 - Ventily na vypúšťanie pary; 4 - Oddelenie montáže a kontroly kvality. Rozmery: 1750x950x2900mm Výkon: 4800W Množstvo cestovín: 100kg Počet vozíkov: 1 Počet podnosov na vozíku: 25 Veľkosť sita: 600x1200mm </t>
  </si>
  <si>
    <t>súbor</t>
  </si>
  <si>
    <t xml:space="preserve">Strojček na miesenie cesta, a výrobu cestovín. Pláty šírky 100 a 170 mm na výrobu Raviolli + Nástavce na výrobu 12-tich druhov cestovín. Objem miešacej nádoby cca 2,5kg cesta umieseného do 10 min. V základnej cene stroja je tvarovač plátu šírky 170 mm + ručný delič cestovín + 4 druhy tvarovačov cestovín. Typ cestoviny: plát + 12 druhov cestovín Šírka/Hrúbka cestoviny: 100/170 mm / 0-5 mm Rozmery: 290x550x300mm Hmotnosť: 27 kg Napájanie: 230 V / 50 Hz Príkon: 750 W Produkcia: 6 kg - 10 kg cestovín / hod. </t>
  </si>
  <si>
    <t xml:space="preserve">Dodávku a kompletnú montáž vrátane dopravy, vykládku tovaru na mieste dodania predmetu zákazky, uskladnenie tovaru na mieste dodania predmetu zákazky, odvoz a likvidácia odpadu a obalového materiálu, funkčná skúška,  revízie, zaškolenie obsluhy. </t>
  </si>
  <si>
    <t>Príloha č.2 súťažných podkladov - Návrh na plnenie kritéria – formulár cenovej ponuky pre celý predmet zákazk  -Kompletné zariadenie na výrobu cestovín</t>
  </si>
  <si>
    <t>Oprávnený zástupca potencionálneho dodávateľa</t>
  </si>
  <si>
    <t>!!! Vypĺňa potencionálny dodávateľ !!!!</t>
  </si>
  <si>
    <t>V prípade, že sa potencionálnemu dodávateľovi nezmestí celá technická špecifikácia ponúknutého produktu do predmetnej bunky, tak môže predložiť samostatnú prílohu, kde uvedie všetky technické špecifikácie ponúknutého produktu a v predmetnej bunke uvedie informáciu, že všetky potrebné informácie sú uvedené v samostatnej prílohe. 
Potencionálny dodávateľ musí uviesť Technickú špecifikáciu ponúknutého produktu tak, aby obstarávateľ vedel vyhodnotiť technickú špecifikáciu ponúknutého produktu podľa stĺpca pod názvom "Názov položky a opis položky."</t>
  </si>
  <si>
    <t xml:space="preserve">V prípade, že potencionálny dodávateľ nepoužíva pečiatku, tak do šedého poľa uvedie obchodné meno uchádzača podľa OR SR, ŽR SR alebo iného ekvivalentného registra v krajine sídla potencionálneho dodávateľa.     </t>
  </si>
  <si>
    <t>Platnosť cenovenej ponuky je do 31.12.2024</t>
  </si>
  <si>
    <t>Podpis oprávneného zástupcu potencionálneho dodávateľa:</t>
  </si>
  <si>
    <t>Technická špecifikácia ponúknutého produktu*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</si>
</sst>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charset val="238"/>
      <scheme val="minor"/>
    </font>
    <font>
      <sz val="11"/>
      <color theme="1"/>
      <name val="Calibri"/>
      <family val="2"/>
      <charset val="238"/>
      <scheme val="minor"/>
    </font>
    <font>
      <b/>
      <sz val="11"/>
      <color theme="1"/>
      <name val="Calibri"/>
      <family val="2"/>
      <charset val="238"/>
      <scheme val="minor"/>
    </font>
    <font>
      <b/>
      <sz val="11"/>
      <name val="Calibri"/>
      <family val="2"/>
      <charset val="238"/>
    </font>
    <font>
      <b/>
      <sz val="11"/>
      <color indexed="8"/>
      <name val="Calibri"/>
      <family val="2"/>
      <charset val="238"/>
    </font>
    <font>
      <b/>
      <sz val="11"/>
      <color rgb="FF000000"/>
      <name val="Arial Narrow"/>
      <family val="2"/>
      <charset val="238"/>
    </font>
    <font>
      <sz val="11"/>
      <color theme="1"/>
      <name val="Arial Narrow"/>
      <family val="2"/>
      <charset val="238"/>
    </font>
    <font>
      <b/>
      <sz val="11"/>
      <color theme="1"/>
      <name val="Arial Narrow"/>
      <family val="2"/>
      <charset val="238"/>
    </font>
    <font>
      <sz val="11"/>
      <name val="Calibri"/>
      <family val="2"/>
      <charset val="238"/>
    </font>
    <font>
      <sz val="11"/>
      <name val="Calibri"/>
      <family val="2"/>
      <charset val="238"/>
      <scheme val="minor"/>
    </font>
    <font>
      <b/>
      <sz val="11"/>
      <color rgb="FFFF0000"/>
      <name val="Calibri"/>
      <family val="2"/>
      <charset val="238"/>
      <scheme val="minor"/>
    </font>
    <font>
      <b/>
      <sz val="11"/>
      <color rgb="FFFF0000"/>
      <name val="Calibri"/>
      <family val="2"/>
      <charset val="238"/>
    </font>
  </fonts>
  <fills count="9">
    <fill>
      <patternFill patternType="none"/>
    </fill>
    <fill>
      <patternFill patternType="gray125"/>
    </fill>
    <fill>
      <patternFill patternType="solid">
        <fgColor indexed="40"/>
        <bgColor indexed="64"/>
      </patternFill>
    </fill>
    <fill>
      <patternFill patternType="solid">
        <fgColor theme="1" tint="0.499984740745262"/>
        <bgColor indexed="64"/>
      </patternFill>
    </fill>
    <fill>
      <patternFill patternType="solid">
        <fgColor rgb="FF00B0F0"/>
        <bgColor indexed="64"/>
      </patternFill>
    </fill>
    <fill>
      <patternFill patternType="solid">
        <fgColor rgb="FFFFFF00"/>
        <bgColor indexed="64"/>
      </patternFill>
    </fill>
    <fill>
      <patternFill patternType="solid">
        <fgColor theme="1"/>
        <bgColor indexed="64"/>
      </patternFill>
    </fill>
    <fill>
      <patternFill patternType="solid">
        <fgColor theme="1" tint="0.34998626667073579"/>
        <bgColor indexed="64"/>
      </patternFill>
    </fill>
    <fill>
      <patternFill patternType="solid">
        <fgColor theme="0" tint="-0.499984740745262"/>
        <bgColor indexed="64"/>
      </patternFill>
    </fill>
  </fills>
  <borders count="40">
    <border>
      <left/>
      <right/>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medium">
        <color indexed="64"/>
      </top>
      <bottom/>
      <diagonal/>
    </border>
    <border>
      <left/>
      <right style="medium">
        <color indexed="64"/>
      </right>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bottom style="thin">
        <color indexed="64"/>
      </bottom>
      <diagonal/>
    </border>
    <border>
      <left/>
      <right/>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right/>
      <top style="thin">
        <color indexed="64"/>
      </top>
      <bottom/>
      <diagonal/>
    </border>
    <border>
      <left/>
      <right style="medium">
        <color indexed="64"/>
      </right>
      <top style="thin">
        <color indexed="64"/>
      </top>
      <bottom style="medium">
        <color indexed="64"/>
      </bottom>
      <diagonal/>
    </border>
  </borders>
  <cellStyleXfs count="2">
    <xf numFmtId="0" fontId="0" fillId="0" borderId="0"/>
    <xf numFmtId="0" fontId="1" fillId="0" borderId="0"/>
  </cellStyleXfs>
  <cellXfs count="101">
    <xf numFmtId="0" fontId="0" fillId="0" borderId="0" xfId="0"/>
    <xf numFmtId="0" fontId="4" fillId="2" borderId="3" xfId="0" applyFont="1" applyFill="1" applyBorder="1" applyAlignment="1" applyProtection="1">
      <alignment horizontal="center" vertical="center" wrapText="1"/>
      <protection locked="0"/>
    </xf>
    <xf numFmtId="0" fontId="0" fillId="0" borderId="0" xfId="0" applyProtection="1">
      <protection locked="0"/>
    </xf>
    <xf numFmtId="0" fontId="0" fillId="5" borderId="17" xfId="0" applyFill="1" applyBorder="1" applyProtection="1">
      <protection locked="0"/>
    </xf>
    <xf numFmtId="0" fontId="0" fillId="7" borderId="17" xfId="0" applyFill="1" applyBorder="1" applyProtection="1">
      <protection locked="0"/>
    </xf>
    <xf numFmtId="0" fontId="4" fillId="2" borderId="3"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6" fillId="0" borderId="22" xfId="0" applyFont="1" applyBorder="1"/>
    <xf numFmtId="0" fontId="7" fillId="0" borderId="23" xfId="0" applyFont="1" applyBorder="1"/>
    <xf numFmtId="0" fontId="7" fillId="0" borderId="9" xfId="0" applyFont="1" applyBorder="1" applyAlignment="1">
      <alignment horizontal="left" vertical="center" wrapText="1"/>
    </xf>
    <xf numFmtId="0" fontId="6" fillId="0" borderId="22" xfId="0" applyFont="1" applyBorder="1" applyAlignment="1">
      <alignment horizontal="left"/>
    </xf>
    <xf numFmtId="0" fontId="0" fillId="0" borderId="5" xfId="0" applyBorder="1" applyProtection="1">
      <protection locked="0"/>
    </xf>
    <xf numFmtId="0" fontId="0" fillId="0" borderId="26" xfId="0" applyBorder="1" applyProtection="1">
      <protection locked="0"/>
    </xf>
    <xf numFmtId="0" fontId="0" fillId="0" borderId="27" xfId="0" applyBorder="1" applyProtection="1">
      <protection locked="0"/>
    </xf>
    <xf numFmtId="0" fontId="0" fillId="0" borderId="22" xfId="0" applyBorder="1" applyProtection="1">
      <protection locked="0"/>
    </xf>
    <xf numFmtId="0" fontId="7" fillId="0" borderId="10" xfId="0" applyFont="1" applyBorder="1" applyAlignment="1">
      <alignment horizontal="center" vertical="center"/>
    </xf>
    <xf numFmtId="0" fontId="0" fillId="0" borderId="16" xfId="0" applyBorder="1" applyProtection="1">
      <protection locked="0"/>
    </xf>
    <xf numFmtId="0" fontId="0" fillId="0" borderId="18" xfId="0" applyBorder="1" applyProtection="1">
      <protection locked="0"/>
    </xf>
    <xf numFmtId="0" fontId="7" fillId="0" borderId="12" xfId="0" applyFont="1" applyBorder="1" applyAlignment="1">
      <alignment wrapText="1"/>
    </xf>
    <xf numFmtId="0" fontId="7" fillId="0" borderId="13" xfId="0" applyFont="1" applyBorder="1"/>
    <xf numFmtId="0" fontId="7" fillId="0" borderId="14" xfId="0" applyFont="1" applyBorder="1" applyAlignment="1">
      <alignment horizontal="left" vertical="center" wrapText="1"/>
    </xf>
    <xf numFmtId="0" fontId="4" fillId="8" borderId="31" xfId="0" applyFont="1" applyFill="1" applyBorder="1" applyAlignment="1">
      <alignment horizontal="center" vertical="center" wrapText="1"/>
    </xf>
    <xf numFmtId="0" fontId="0" fillId="0" borderId="30" xfId="0" applyBorder="1" applyAlignment="1">
      <alignment horizontal="center" vertical="center"/>
    </xf>
    <xf numFmtId="0" fontId="0" fillId="0" borderId="32" xfId="0" applyBorder="1" applyAlignment="1">
      <alignment horizontal="center" vertical="center"/>
    </xf>
    <xf numFmtId="4" fontId="0" fillId="5" borderId="32" xfId="0" applyNumberFormat="1" applyFill="1" applyBorder="1" applyAlignment="1">
      <alignment horizontal="center" vertical="center"/>
    </xf>
    <xf numFmtId="0" fontId="4" fillId="8" borderId="33"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1" xfId="0" applyFont="1" applyFill="1" applyBorder="1" applyAlignment="1">
      <alignment horizontal="center" vertical="center" wrapText="1"/>
    </xf>
    <xf numFmtId="4" fontId="2" fillId="5" borderId="2" xfId="0" applyNumberFormat="1" applyFont="1" applyFill="1" applyBorder="1" applyAlignment="1">
      <alignment horizontal="center"/>
    </xf>
    <xf numFmtId="3" fontId="2" fillId="6" borderId="3" xfId="0" applyNumberFormat="1" applyFont="1" applyFill="1" applyBorder="1" applyAlignment="1" applyProtection="1">
      <alignment horizontal="center"/>
      <protection locked="0"/>
    </xf>
    <xf numFmtId="0" fontId="0" fillId="0" borderId="35" xfId="0" applyBorder="1" applyAlignment="1">
      <alignment horizontal="center" vertical="center"/>
    </xf>
    <xf numFmtId="0" fontId="0" fillId="0" borderId="37" xfId="0" applyBorder="1" applyAlignment="1">
      <alignment horizontal="center" vertical="center"/>
    </xf>
    <xf numFmtId="0" fontId="9" fillId="8" borderId="33" xfId="0" applyFont="1" applyFill="1" applyBorder="1" applyAlignment="1">
      <alignment horizontal="center" vertical="center" wrapText="1"/>
    </xf>
    <xf numFmtId="0" fontId="9" fillId="8" borderId="31" xfId="0" applyFont="1" applyFill="1" applyBorder="1" applyAlignment="1">
      <alignment horizontal="center" vertical="center" wrapText="1"/>
    </xf>
    <xf numFmtId="0" fontId="9" fillId="8" borderId="38" xfId="0" applyFont="1" applyFill="1" applyBorder="1" applyAlignment="1">
      <alignment horizontal="center" vertical="center" wrapText="1"/>
    </xf>
    <xf numFmtId="4" fontId="0" fillId="0" borderId="35" xfId="0" applyNumberFormat="1" applyBorder="1" applyAlignment="1">
      <alignment horizontal="center" vertical="center"/>
    </xf>
    <xf numFmtId="4" fontId="0" fillId="0" borderId="32" xfId="0" applyNumberFormat="1" applyBorder="1" applyAlignment="1">
      <alignment horizontal="center" vertical="center"/>
    </xf>
    <xf numFmtId="4" fontId="0" fillId="0" borderId="30" xfId="0" applyNumberFormat="1" applyBorder="1" applyAlignment="1">
      <alignment horizontal="center" vertical="center"/>
    </xf>
    <xf numFmtId="4" fontId="0" fillId="0" borderId="37" xfId="0" applyNumberFormat="1" applyBorder="1" applyAlignment="1">
      <alignment horizontal="center" vertical="center"/>
    </xf>
    <xf numFmtId="0" fontId="4" fillId="8" borderId="38" xfId="0" applyFont="1" applyFill="1" applyBorder="1" applyAlignment="1">
      <alignment horizontal="center" vertical="center" wrapText="1"/>
    </xf>
    <xf numFmtId="4" fontId="0" fillId="5" borderId="35" xfId="0" applyNumberFormat="1" applyFill="1" applyBorder="1" applyAlignment="1">
      <alignment horizontal="center" vertical="center"/>
    </xf>
    <xf numFmtId="4" fontId="0" fillId="5" borderId="36" xfId="0" applyNumberFormat="1" applyFill="1" applyBorder="1" applyAlignment="1">
      <alignment horizontal="center" vertical="center"/>
    </xf>
    <xf numFmtId="9" fontId="4" fillId="8" borderId="33" xfId="0" applyNumberFormat="1" applyFont="1" applyFill="1" applyBorder="1" applyAlignment="1">
      <alignment horizontal="center" vertical="center" wrapText="1"/>
    </xf>
    <xf numFmtId="9" fontId="4" fillId="8" borderId="31" xfId="0" applyNumberFormat="1" applyFont="1" applyFill="1" applyBorder="1" applyAlignment="1">
      <alignment horizontal="center" vertical="center" wrapText="1"/>
    </xf>
    <xf numFmtId="0" fontId="0" fillId="0" borderId="1"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6" fillId="0" borderId="0" xfId="0" applyFont="1"/>
    <xf numFmtId="9" fontId="4" fillId="8" borderId="0" xfId="0" applyNumberFormat="1" applyFont="1" applyFill="1" applyAlignment="1">
      <alignment horizontal="center" vertical="center" wrapText="1"/>
    </xf>
    <xf numFmtId="0" fontId="6" fillId="0" borderId="0" xfId="0" applyFont="1" applyAlignment="1">
      <alignment horizontal="left"/>
    </xf>
    <xf numFmtId="0" fontId="5" fillId="0" borderId="4" xfId="0" applyFont="1" applyBorder="1" applyAlignment="1">
      <alignment horizontal="left" vertical="top"/>
    </xf>
    <xf numFmtId="0" fontId="5" fillId="0" borderId="5" xfId="0" applyFont="1" applyBorder="1" applyAlignment="1">
      <alignment horizontal="left" vertical="top"/>
    </xf>
    <xf numFmtId="0" fontId="2" fillId="5" borderId="1" xfId="0" applyFont="1" applyFill="1" applyBorder="1" applyAlignment="1" applyProtection="1">
      <alignment horizontal="center"/>
      <protection locked="0"/>
    </xf>
    <xf numFmtId="0" fontId="2" fillId="5" borderId="3" xfId="0" applyFont="1" applyFill="1" applyBorder="1" applyAlignment="1" applyProtection="1">
      <alignment horizontal="center"/>
      <protection locked="0"/>
    </xf>
    <xf numFmtId="0" fontId="2" fillId="5" borderId="15" xfId="0" applyFont="1" applyFill="1" applyBorder="1" applyAlignment="1" applyProtection="1">
      <alignment horizontal="center"/>
      <protection locked="0"/>
    </xf>
    <xf numFmtId="0" fontId="0" fillId="0" borderId="6" xfId="0" applyBorder="1" applyAlignment="1" applyProtection="1">
      <alignment horizontal="center"/>
      <protection locked="0"/>
    </xf>
    <xf numFmtId="0" fontId="0" fillId="0" borderId="7" xfId="0" applyBorder="1" applyAlignment="1" applyProtection="1">
      <alignment horizontal="center"/>
      <protection locked="0"/>
    </xf>
    <xf numFmtId="0" fontId="0" fillId="0" borderId="8" xfId="0" applyBorder="1" applyAlignment="1" applyProtection="1">
      <alignment horizontal="center"/>
      <protection locked="0"/>
    </xf>
    <xf numFmtId="0" fontId="10" fillId="0" borderId="21" xfId="0" applyFont="1" applyBorder="1" applyAlignment="1" applyProtection="1">
      <alignment horizontal="center"/>
      <protection locked="0"/>
    </xf>
    <xf numFmtId="0" fontId="0" fillId="0" borderId="19" xfId="0" applyBorder="1" applyAlignment="1" applyProtection="1">
      <alignment horizontal="center"/>
      <protection locked="0"/>
    </xf>
    <xf numFmtId="0" fontId="0" fillId="0" borderId="20" xfId="0" applyBorder="1" applyAlignment="1" applyProtection="1">
      <alignment horizontal="center"/>
      <protection locked="0"/>
    </xf>
    <xf numFmtId="0" fontId="2" fillId="4" borderId="1" xfId="0" applyFont="1" applyFill="1" applyBorder="1" applyAlignment="1" applyProtection="1">
      <alignment horizontal="center"/>
      <protection locked="0"/>
    </xf>
    <xf numFmtId="0" fontId="2" fillId="4" borderId="3" xfId="0" applyFont="1" applyFill="1" applyBorder="1" applyAlignment="1" applyProtection="1">
      <alignment horizontal="center"/>
      <protection locked="0"/>
    </xf>
    <xf numFmtId="0" fontId="2" fillId="4" borderId="15" xfId="0" applyFont="1" applyFill="1" applyBorder="1" applyAlignment="1" applyProtection="1">
      <alignment horizontal="center"/>
      <protection locked="0"/>
    </xf>
    <xf numFmtId="0" fontId="8" fillId="0" borderId="13" xfId="0" applyFont="1" applyBorder="1" applyAlignment="1">
      <alignment horizontal="left" vertical="top" wrapText="1"/>
    </xf>
    <xf numFmtId="0" fontId="8" fillId="0" borderId="34" xfId="0" applyFont="1" applyBorder="1" applyAlignment="1">
      <alignment horizontal="left" vertical="top" wrapText="1"/>
    </xf>
    <xf numFmtId="0" fontId="8" fillId="0" borderId="14" xfId="0" applyFont="1" applyBorder="1" applyAlignment="1">
      <alignment horizontal="left" vertical="top" wrapText="1"/>
    </xf>
    <xf numFmtId="0" fontId="8" fillId="0" borderId="39" xfId="0" applyFont="1" applyBorder="1" applyAlignment="1">
      <alignment horizontal="left" vertical="top" wrapText="1"/>
    </xf>
    <xf numFmtId="0" fontId="6" fillId="3" borderId="28" xfId="0" applyFont="1" applyFill="1" applyBorder="1" applyAlignment="1">
      <alignment horizontal="center"/>
    </xf>
    <xf numFmtId="0" fontId="6" fillId="3" borderId="29" xfId="0" applyFont="1" applyFill="1" applyBorder="1" applyAlignment="1">
      <alignment horizontal="center"/>
    </xf>
    <xf numFmtId="0" fontId="6" fillId="3" borderId="6" xfId="0" applyFont="1" applyFill="1" applyBorder="1" applyAlignment="1">
      <alignment horizontal="center"/>
    </xf>
    <xf numFmtId="0" fontId="6" fillId="3" borderId="7" xfId="0" applyFont="1" applyFill="1" applyBorder="1" applyAlignment="1">
      <alignment horizontal="center"/>
    </xf>
    <xf numFmtId="0" fontId="6" fillId="3" borderId="8" xfId="0" applyFont="1" applyFill="1" applyBorder="1" applyAlignment="1">
      <alignment horizontal="center"/>
    </xf>
    <xf numFmtId="0" fontId="6" fillId="3" borderId="23" xfId="0" applyFont="1" applyFill="1" applyBorder="1" applyAlignment="1">
      <alignment horizontal="center"/>
    </xf>
    <xf numFmtId="0" fontId="6" fillId="3" borderId="24" xfId="0" applyFont="1" applyFill="1" applyBorder="1" applyAlignment="1">
      <alignment horizontal="center"/>
    </xf>
    <xf numFmtId="0" fontId="6" fillId="3" borderId="25" xfId="0" applyFont="1" applyFill="1" applyBorder="1" applyAlignment="1">
      <alignment horizontal="center"/>
    </xf>
    <xf numFmtId="0" fontId="6" fillId="3" borderId="9" xfId="0" applyFont="1" applyFill="1" applyBorder="1" applyAlignment="1">
      <alignment horizontal="center"/>
    </xf>
    <xf numFmtId="0" fontId="6" fillId="3" borderId="10" xfId="0" applyFont="1" applyFill="1" applyBorder="1" applyAlignment="1">
      <alignment horizontal="center"/>
    </xf>
    <xf numFmtId="0" fontId="6" fillId="3" borderId="11" xfId="0" applyFont="1" applyFill="1" applyBorder="1" applyAlignment="1">
      <alignment horizontal="center"/>
    </xf>
    <xf numFmtId="0" fontId="6" fillId="0" borderId="0" xfId="0" applyFont="1" applyAlignment="1">
      <alignment horizontal="center"/>
    </xf>
    <xf numFmtId="0" fontId="0" fillId="0" borderId="9" xfId="0" applyBorder="1" applyAlignment="1" applyProtection="1">
      <alignment horizontal="center" vertical="center" wrapText="1"/>
      <protection locked="0"/>
    </xf>
    <xf numFmtId="0" fontId="0" fillId="0" borderId="10" xfId="0" applyBorder="1" applyAlignment="1" applyProtection="1">
      <alignment horizontal="center" vertical="center" wrapText="1"/>
      <protection locked="0"/>
    </xf>
    <xf numFmtId="0" fontId="0" fillId="0" borderId="11" xfId="0" applyBorder="1" applyAlignment="1" applyProtection="1">
      <alignment horizontal="center" vertical="center" wrapText="1"/>
      <protection locked="0"/>
    </xf>
    <xf numFmtId="0" fontId="10" fillId="0" borderId="21" xfId="0" applyFont="1" applyBorder="1" applyAlignment="1" applyProtection="1">
      <alignment horizontal="center" vertical="center" wrapText="1"/>
      <protection locked="0"/>
    </xf>
    <xf numFmtId="0" fontId="10" fillId="0" borderId="19" xfId="0" applyFont="1" applyBorder="1" applyAlignment="1" applyProtection="1">
      <alignment horizontal="center" vertical="center" wrapText="1"/>
      <protection locked="0"/>
    </xf>
    <xf numFmtId="0" fontId="10" fillId="0" borderId="20" xfId="0" applyFont="1" applyBorder="1" applyAlignment="1" applyProtection="1">
      <alignment horizontal="center" vertical="center" wrapText="1"/>
      <protection locked="0"/>
    </xf>
    <xf numFmtId="0" fontId="0" fillId="5" borderId="1" xfId="0" applyFill="1" applyBorder="1" applyAlignment="1" applyProtection="1">
      <alignment horizontal="center"/>
      <protection locked="0"/>
    </xf>
    <xf numFmtId="0" fontId="0" fillId="5" borderId="3" xfId="0" applyFill="1" applyBorder="1" applyAlignment="1" applyProtection="1">
      <alignment horizontal="center"/>
      <protection locked="0"/>
    </xf>
    <xf numFmtId="0" fontId="0" fillId="5" borderId="15" xfId="0" applyFill="1" applyBorder="1" applyAlignment="1" applyProtection="1">
      <alignment horizontal="center"/>
      <protection locked="0"/>
    </xf>
    <xf numFmtId="0" fontId="3" fillId="2" borderId="1" xfId="0" applyFont="1" applyFill="1" applyBorder="1" applyAlignment="1">
      <alignment horizontal="center" vertical="center" wrapText="1"/>
    </xf>
    <xf numFmtId="0" fontId="3" fillId="2" borderId="15" xfId="0" applyFont="1" applyFill="1" applyBorder="1" applyAlignment="1">
      <alignment horizontal="center" vertical="center" wrapText="1"/>
    </xf>
    <xf numFmtId="0" fontId="8" fillId="0" borderId="6" xfId="0" applyFont="1" applyBorder="1" applyAlignment="1">
      <alignment horizontal="left" vertical="top" wrapText="1"/>
    </xf>
    <xf numFmtId="0" fontId="8" fillId="0" borderId="8" xfId="0" applyFont="1" applyBorder="1" applyAlignment="1">
      <alignment horizontal="left" vertical="top" wrapText="1"/>
    </xf>
    <xf numFmtId="0" fontId="4" fillId="8" borderId="22" xfId="0" applyFont="1" applyFill="1" applyBorder="1" applyAlignment="1">
      <alignment horizontal="center" vertical="center" wrapText="1"/>
    </xf>
    <xf numFmtId="0" fontId="4" fillId="8" borderId="27" xfId="0" applyFont="1" applyFill="1" applyBorder="1" applyAlignment="1">
      <alignment horizontal="center" vertical="center" wrapText="1"/>
    </xf>
    <xf numFmtId="0" fontId="0" fillId="6" borderId="22" xfId="0" applyFill="1" applyBorder="1" applyAlignment="1" applyProtection="1">
      <alignment horizontal="center"/>
      <protection locked="0"/>
    </xf>
    <xf numFmtId="0" fontId="0" fillId="6" borderId="27" xfId="0" applyFill="1" applyBorder="1" applyAlignment="1" applyProtection="1">
      <alignment horizontal="center"/>
      <protection locked="0"/>
    </xf>
    <xf numFmtId="0" fontId="11" fillId="2" borderId="1" xfId="0" applyFont="1" applyFill="1" applyBorder="1" applyAlignment="1">
      <alignment horizontal="center" vertical="center" wrapText="1"/>
    </xf>
    <xf numFmtId="0" fontId="11" fillId="2" borderId="15" xfId="0" applyFont="1" applyFill="1" applyBorder="1" applyAlignment="1">
      <alignment horizontal="center" vertical="center" wrapText="1"/>
    </xf>
    <xf numFmtId="0" fontId="4" fillId="8" borderId="1" xfId="0" applyFont="1" applyFill="1" applyBorder="1" applyAlignment="1">
      <alignment horizontal="center" vertical="center" wrapText="1"/>
    </xf>
    <xf numFmtId="0" fontId="4" fillId="8" borderId="15" xfId="0" applyFont="1" applyFill="1" applyBorder="1" applyAlignment="1">
      <alignment horizontal="center" vertical="center" wrapText="1"/>
    </xf>
  </cellXfs>
  <cellStyles count="2">
    <cellStyle name="Normálna" xfId="0" builtinId="0"/>
    <cellStyle name="Normálne 2"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29"/>
  <sheetViews>
    <sheetView tabSelected="1" zoomScale="80" zoomScaleNormal="80" workbookViewId="0">
      <pane ySplit="11" topLeftCell="A15" activePane="bottomLeft" state="frozen"/>
      <selection pane="bottomLeft" activeCell="G15" sqref="G15"/>
    </sheetView>
  </sheetViews>
  <sheetFormatPr defaultRowHeight="15" x14ac:dyDescent="0.25"/>
  <cols>
    <col min="1" max="1" width="17.42578125" style="2" bestFit="1" customWidth="1"/>
    <col min="2" max="2" width="18.7109375" style="2" customWidth="1"/>
    <col min="3" max="3" width="37.85546875" style="2" customWidth="1"/>
    <col min="4" max="4" width="38.7109375" style="2" customWidth="1"/>
    <col min="5" max="5" width="13.28515625" style="2" customWidth="1"/>
    <col min="6" max="6" width="18" style="2" customWidth="1"/>
    <col min="7" max="7" width="16.140625" style="2" customWidth="1"/>
    <col min="8" max="8" width="16.85546875" style="2" customWidth="1"/>
    <col min="9" max="9" width="13.85546875" style="2" customWidth="1"/>
    <col min="10" max="10" width="13" style="2" customWidth="1"/>
    <col min="11" max="11" width="17" style="2" customWidth="1"/>
    <col min="12" max="12" width="23.5703125" style="2" customWidth="1"/>
    <col min="13" max="13" width="19.42578125" style="2" customWidth="1"/>
    <col min="14" max="16384" width="9.140625" style="2"/>
  </cols>
  <sheetData>
    <row r="1" spans="1:13" ht="16.5" x14ac:dyDescent="0.25">
      <c r="A1" s="50" t="s">
        <v>29</v>
      </c>
      <c r="B1" s="51"/>
      <c r="C1" s="51"/>
      <c r="D1" s="51"/>
      <c r="E1" s="51"/>
      <c r="F1" s="51"/>
      <c r="G1" s="51"/>
      <c r="H1" s="51"/>
      <c r="I1" s="51"/>
      <c r="J1" s="12"/>
      <c r="K1" s="12"/>
      <c r="L1" s="12"/>
      <c r="M1" s="13"/>
    </row>
    <row r="2" spans="1:13" ht="17.25" thickBot="1" x14ac:dyDescent="0.35">
      <c r="A2" s="8"/>
      <c r="B2" s="47"/>
      <c r="C2" s="47"/>
      <c r="D2" s="47"/>
      <c r="E2" s="47"/>
      <c r="F2" s="47"/>
      <c r="G2" s="47"/>
      <c r="H2" s="47"/>
      <c r="I2" s="47"/>
      <c r="M2" s="14"/>
    </row>
    <row r="3" spans="1:13" ht="33" customHeight="1" x14ac:dyDescent="0.3">
      <c r="A3" s="19" t="s">
        <v>12</v>
      </c>
      <c r="B3" s="70"/>
      <c r="C3" s="71"/>
      <c r="D3" s="72"/>
      <c r="E3" s="47"/>
      <c r="F3" s="47"/>
      <c r="G3" s="47"/>
      <c r="M3" s="14"/>
    </row>
    <row r="4" spans="1:13" ht="16.5" x14ac:dyDescent="0.3">
      <c r="A4" s="20" t="s">
        <v>13</v>
      </c>
      <c r="B4" s="73"/>
      <c r="C4" s="74"/>
      <c r="D4" s="75"/>
      <c r="E4" s="47"/>
      <c r="F4" s="47"/>
      <c r="G4" s="47"/>
      <c r="M4" s="14"/>
    </row>
    <row r="5" spans="1:13" ht="16.5" x14ac:dyDescent="0.3">
      <c r="A5" s="20" t="s">
        <v>14</v>
      </c>
      <c r="B5" s="73"/>
      <c r="C5" s="74"/>
      <c r="D5" s="75"/>
      <c r="E5" s="47"/>
      <c r="F5" s="47"/>
      <c r="G5" s="47"/>
      <c r="M5" s="14"/>
    </row>
    <row r="6" spans="1:13" ht="16.5" x14ac:dyDescent="0.3">
      <c r="A6" s="20" t="s">
        <v>15</v>
      </c>
      <c r="B6" s="73"/>
      <c r="C6" s="74"/>
      <c r="D6" s="75"/>
      <c r="E6" s="47"/>
      <c r="F6" s="47"/>
      <c r="G6" s="47"/>
      <c r="M6" s="14"/>
    </row>
    <row r="7" spans="1:13" ht="16.5" x14ac:dyDescent="0.3">
      <c r="A7" s="20" t="s">
        <v>16</v>
      </c>
      <c r="B7" s="73"/>
      <c r="C7" s="74"/>
      <c r="D7" s="75"/>
      <c r="E7" s="79"/>
      <c r="F7" s="79"/>
      <c r="G7" s="79"/>
      <c r="M7" s="14"/>
    </row>
    <row r="8" spans="1:13" ht="66.75" thickBot="1" x14ac:dyDescent="0.35">
      <c r="A8" s="21" t="s">
        <v>30</v>
      </c>
      <c r="B8" s="76"/>
      <c r="C8" s="77"/>
      <c r="D8" s="78"/>
      <c r="E8" s="47"/>
      <c r="F8" s="47"/>
      <c r="G8" s="47"/>
      <c r="M8" s="14"/>
    </row>
    <row r="9" spans="1:13" x14ac:dyDescent="0.25">
      <c r="A9" s="15"/>
      <c r="M9" s="14"/>
    </row>
    <row r="10" spans="1:13" ht="15.75" thickBot="1" x14ac:dyDescent="0.3">
      <c r="A10" s="15"/>
      <c r="M10" s="14"/>
    </row>
    <row r="11" spans="1:13" ht="60.75" thickBot="1" x14ac:dyDescent="0.3">
      <c r="A11" s="28" t="s">
        <v>0</v>
      </c>
      <c r="B11" s="7" t="s">
        <v>11</v>
      </c>
      <c r="C11" s="89" t="s">
        <v>21</v>
      </c>
      <c r="D11" s="90"/>
      <c r="E11" s="7" t="s">
        <v>1</v>
      </c>
      <c r="F11" s="27" t="s">
        <v>2</v>
      </c>
      <c r="G11" s="6" t="s">
        <v>3</v>
      </c>
      <c r="H11" s="1" t="s">
        <v>4</v>
      </c>
      <c r="I11" s="6" t="s">
        <v>5</v>
      </c>
      <c r="J11" s="5" t="s">
        <v>6</v>
      </c>
      <c r="K11" s="6" t="s">
        <v>7</v>
      </c>
      <c r="L11" s="97" t="s">
        <v>36</v>
      </c>
      <c r="M11" s="98"/>
    </row>
    <row r="12" spans="1:13" ht="108.75" customHeight="1" thickBot="1" x14ac:dyDescent="0.3">
      <c r="A12" s="31">
        <v>1</v>
      </c>
      <c r="B12" s="33"/>
      <c r="C12" s="91" t="s">
        <v>27</v>
      </c>
      <c r="D12" s="92"/>
      <c r="E12" s="31" t="s">
        <v>22</v>
      </c>
      <c r="F12" s="36">
        <v>1</v>
      </c>
      <c r="G12" s="26"/>
      <c r="H12" s="41">
        <f>ROUND(F12*G12,2)</f>
        <v>0</v>
      </c>
      <c r="I12" s="43"/>
      <c r="J12" s="25">
        <f>ROUND(H12*I12,2)</f>
        <v>0</v>
      </c>
      <c r="K12" s="25">
        <f>ROUND(H12+J12,2)</f>
        <v>0</v>
      </c>
      <c r="L12" s="99"/>
      <c r="M12" s="100"/>
    </row>
    <row r="13" spans="1:13" ht="169.5" customHeight="1" thickBot="1" x14ac:dyDescent="0.3">
      <c r="A13" s="23">
        <v>2</v>
      </c>
      <c r="B13" s="34"/>
      <c r="C13" s="64" t="s">
        <v>24</v>
      </c>
      <c r="D13" s="65"/>
      <c r="E13" s="24" t="s">
        <v>22</v>
      </c>
      <c r="F13" s="37">
        <v>1</v>
      </c>
      <c r="G13" s="26"/>
      <c r="H13" s="25">
        <f t="shared" ref="H13:H15" si="0">ROUND(F13*G13,2)</f>
        <v>0</v>
      </c>
      <c r="I13" s="43"/>
      <c r="J13" s="25">
        <f t="shared" ref="J13:J14" si="1">ROUND(H13*I13,2)</f>
        <v>0</v>
      </c>
      <c r="K13" s="25">
        <f t="shared" ref="K13:K14" si="2">ROUND(H13+J13,2)</f>
        <v>0</v>
      </c>
      <c r="L13" s="93"/>
      <c r="M13" s="94"/>
    </row>
    <row r="14" spans="1:13" ht="273" customHeight="1" thickBot="1" x14ac:dyDescent="0.3">
      <c r="A14" s="23">
        <v>3</v>
      </c>
      <c r="B14" s="34"/>
      <c r="C14" s="64" t="s">
        <v>25</v>
      </c>
      <c r="D14" s="65"/>
      <c r="E14" s="23" t="s">
        <v>22</v>
      </c>
      <c r="F14" s="38">
        <v>1</v>
      </c>
      <c r="G14" s="22"/>
      <c r="H14" s="25">
        <f t="shared" si="0"/>
        <v>0</v>
      </c>
      <c r="I14" s="44"/>
      <c r="J14" s="25">
        <f t="shared" si="1"/>
        <v>0</v>
      </c>
      <c r="K14" s="25">
        <f t="shared" si="2"/>
        <v>0</v>
      </c>
      <c r="L14" s="99"/>
      <c r="M14" s="100"/>
    </row>
    <row r="15" spans="1:13" ht="67.5" customHeight="1" thickBot="1" x14ac:dyDescent="0.3">
      <c r="A15" s="32">
        <v>4</v>
      </c>
      <c r="B15" s="35"/>
      <c r="C15" s="66" t="s">
        <v>28</v>
      </c>
      <c r="D15" s="67"/>
      <c r="E15" s="32" t="s">
        <v>26</v>
      </c>
      <c r="F15" s="39">
        <v>1</v>
      </c>
      <c r="G15" s="40"/>
      <c r="H15" s="42">
        <f t="shared" si="0"/>
        <v>0</v>
      </c>
      <c r="I15" s="48"/>
      <c r="J15" s="25">
        <f t="shared" ref="J15" si="3">ROUND(H15*I15,2)</f>
        <v>0</v>
      </c>
      <c r="K15" s="25">
        <f t="shared" ref="K15" si="4">ROUND(H15+J15,2)</f>
        <v>0</v>
      </c>
      <c r="L15" s="93"/>
      <c r="M15" s="94"/>
    </row>
    <row r="16" spans="1:13" ht="15.75" thickBot="1" x14ac:dyDescent="0.3">
      <c r="A16" s="52" t="s">
        <v>23</v>
      </c>
      <c r="B16" s="53"/>
      <c r="C16" s="53"/>
      <c r="D16" s="53"/>
      <c r="E16" s="53"/>
      <c r="F16" s="53"/>
      <c r="G16" s="54"/>
      <c r="H16" s="29">
        <f>SUM(H12:H15)</f>
        <v>0</v>
      </c>
      <c r="I16" s="30"/>
      <c r="J16" s="29">
        <f>SUM(J12:J15)</f>
        <v>0</v>
      </c>
      <c r="K16" s="29">
        <f>SUM(K12:K15)</f>
        <v>0</v>
      </c>
      <c r="L16" s="95"/>
      <c r="M16" s="96"/>
    </row>
    <row r="17" spans="1:13" ht="15.75" thickBot="1" x14ac:dyDescent="0.3">
      <c r="A17" s="15"/>
      <c r="M17" s="14"/>
    </row>
    <row r="18" spans="1:13" ht="15.75" thickBot="1" x14ac:dyDescent="0.3">
      <c r="A18" s="61" t="s">
        <v>8</v>
      </c>
      <c r="B18" s="62"/>
      <c r="C18" s="62"/>
      <c r="D18" s="63"/>
      <c r="M18" s="14"/>
    </row>
    <row r="19" spans="1:13" ht="15.75" thickBot="1" x14ac:dyDescent="0.3">
      <c r="A19" s="3"/>
      <c r="B19" s="55" t="s">
        <v>9</v>
      </c>
      <c r="C19" s="56"/>
      <c r="D19" s="57"/>
      <c r="M19" s="14"/>
    </row>
    <row r="20" spans="1:13" ht="15.75" thickBot="1" x14ac:dyDescent="0.3">
      <c r="A20" s="4"/>
      <c r="B20" s="58" t="s">
        <v>31</v>
      </c>
      <c r="C20" s="59"/>
      <c r="D20" s="60"/>
      <c r="M20" s="14"/>
    </row>
    <row r="21" spans="1:13" ht="111" customHeight="1" thickBot="1" x14ac:dyDescent="0.3">
      <c r="A21" s="45" t="s">
        <v>10</v>
      </c>
      <c r="B21" s="83" t="s">
        <v>32</v>
      </c>
      <c r="C21" s="84"/>
      <c r="D21" s="85"/>
      <c r="M21" s="14"/>
    </row>
    <row r="22" spans="1:13" ht="79.5" customHeight="1" thickBot="1" x14ac:dyDescent="0.3">
      <c r="A22" s="46" t="s">
        <v>20</v>
      </c>
      <c r="B22" s="80" t="s">
        <v>33</v>
      </c>
      <c r="C22" s="81"/>
      <c r="D22" s="82"/>
      <c r="M22" s="14"/>
    </row>
    <row r="23" spans="1:13" ht="15.75" thickBot="1" x14ac:dyDescent="0.3">
      <c r="A23" s="86" t="s">
        <v>34</v>
      </c>
      <c r="B23" s="87"/>
      <c r="C23" s="88"/>
      <c r="M23" s="14"/>
    </row>
    <row r="24" spans="1:13" x14ac:dyDescent="0.25">
      <c r="A24" s="15"/>
      <c r="M24" s="14"/>
    </row>
    <row r="25" spans="1:13" ht="17.25" thickBot="1" x14ac:dyDescent="0.35">
      <c r="A25" s="9" t="s">
        <v>17</v>
      </c>
      <c r="B25" s="74"/>
      <c r="C25" s="74"/>
      <c r="D25" s="47"/>
      <c r="E25" s="47"/>
      <c r="F25" s="47"/>
      <c r="G25" s="47"/>
      <c r="H25" s="47"/>
      <c r="I25" s="47"/>
      <c r="M25" s="14"/>
    </row>
    <row r="26" spans="1:13" ht="16.5" x14ac:dyDescent="0.3">
      <c r="A26" s="11"/>
      <c r="B26" s="49"/>
      <c r="C26" s="49"/>
      <c r="D26" s="49"/>
      <c r="E26" s="49"/>
      <c r="F26" s="49"/>
      <c r="G26" s="49"/>
      <c r="H26" s="49"/>
      <c r="I26" s="49"/>
      <c r="M26" s="14"/>
    </row>
    <row r="27" spans="1:13" ht="16.5" x14ac:dyDescent="0.3">
      <c r="A27" s="9" t="s">
        <v>18</v>
      </c>
      <c r="B27" s="74"/>
      <c r="C27" s="74"/>
      <c r="D27" s="47"/>
      <c r="E27" s="47"/>
      <c r="F27" s="47"/>
      <c r="G27" s="47"/>
      <c r="H27" s="47"/>
      <c r="I27" s="47"/>
      <c r="M27" s="14"/>
    </row>
    <row r="28" spans="1:13" ht="16.5" x14ac:dyDescent="0.3">
      <c r="A28" s="8"/>
      <c r="B28" s="47"/>
      <c r="C28" s="47"/>
      <c r="D28" s="47"/>
      <c r="E28" s="47"/>
      <c r="F28" s="47"/>
      <c r="G28" s="47"/>
      <c r="H28" s="47"/>
      <c r="I28" s="47"/>
      <c r="M28" s="14"/>
    </row>
    <row r="29" spans="1:13" ht="83.25" customHeight="1" thickBot="1" x14ac:dyDescent="0.35">
      <c r="A29" s="10" t="s">
        <v>35</v>
      </c>
      <c r="B29" s="68"/>
      <c r="C29" s="69"/>
      <c r="D29" s="16" t="s">
        <v>19</v>
      </c>
      <c r="E29" s="68"/>
      <c r="F29" s="69"/>
      <c r="G29" s="17"/>
      <c r="H29" s="17"/>
      <c r="I29" s="17"/>
      <c r="J29" s="17"/>
      <c r="K29" s="17"/>
      <c r="L29" s="17"/>
      <c r="M29" s="18"/>
    </row>
  </sheetData>
  <sheetProtection formatColumns="0" formatRows="0" selectLockedCells="1"/>
  <mergeCells count="30">
    <mergeCell ref="L16:M16"/>
    <mergeCell ref="L11:M11"/>
    <mergeCell ref="L12:M12"/>
    <mergeCell ref="L13:M13"/>
    <mergeCell ref="L14:M14"/>
    <mergeCell ref="L15:M15"/>
    <mergeCell ref="E29:F29"/>
    <mergeCell ref="B3:D3"/>
    <mergeCell ref="B4:D4"/>
    <mergeCell ref="B5:D5"/>
    <mergeCell ref="B6:D6"/>
    <mergeCell ref="B7:D7"/>
    <mergeCell ref="B8:D8"/>
    <mergeCell ref="B29:C29"/>
    <mergeCell ref="E7:G7"/>
    <mergeCell ref="B22:D22"/>
    <mergeCell ref="B25:C25"/>
    <mergeCell ref="B21:D21"/>
    <mergeCell ref="A23:C23"/>
    <mergeCell ref="C11:D11"/>
    <mergeCell ref="B27:C27"/>
    <mergeCell ref="C12:D12"/>
    <mergeCell ref="A1:I1"/>
    <mergeCell ref="A16:G16"/>
    <mergeCell ref="B19:D19"/>
    <mergeCell ref="B20:D20"/>
    <mergeCell ref="A18:D18"/>
    <mergeCell ref="C14:D14"/>
    <mergeCell ref="C13:D13"/>
    <mergeCell ref="C15:D15"/>
  </mergeCells>
  <pageMargins left="0.7" right="0.7" top="0.75" bottom="0.75" header="0.3" footer="0.3"/>
  <pageSetup paperSize="9" scale="49" fitToHeight="0" orientation="landscape"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Hárky</vt:lpstr>
      </vt:variant>
      <vt:variant>
        <vt:i4>1</vt:i4>
      </vt:variant>
    </vt:vector>
  </HeadingPairs>
  <TitlesOfParts>
    <vt:vector size="1" baseType="lpstr">
      <vt:lpstr>Celý predmet zákazky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2022-04-21T11:20:54Z</cp:lastPrinted>
  <dcterms:created xsi:type="dcterms:W3CDTF">2021-11-30T19:19:47Z</dcterms:created>
  <dcterms:modified xsi:type="dcterms:W3CDTF">2024-03-21T23:19:09Z</dcterms:modified>
</cp:coreProperties>
</file>