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DNS Inziniering Terchovska/Zverejnenie FINAL 26.3.24/"/>
    </mc:Choice>
  </mc:AlternateContent>
  <xr:revisionPtr revIDLastSave="538" documentId="13_ncr:1_{B5F6DD31-FF54-41C7-B553-76949E5F3D8E}" xr6:coauthVersionLast="47" xr6:coauthVersionMax="47" xr10:uidLastSave="{14D8483A-92ED-49E8-AB76-2B5E22FEE649}"/>
  <bookViews>
    <workbookView xWindow="-120" yWindow="-120" windowWidth="29040" windowHeight="15840" xr2:uid="{89D3062A-3E8C-407B-A16C-9D1AA0F43D56}"/>
  </bookViews>
  <sheets>
    <sheet name="Ponuka v zákazke" sheetId="10" r:id="rId1"/>
    <sheet name="Koneční užívatelia výhod" sheetId="5" r:id="rId2"/>
    <sheet name="Medzinárodné sankcie" sheetId="2" r:id="rId3"/>
  </sheets>
  <definedNames>
    <definedName name="_xlnm.Print_Area" localSheetId="1">'Koneční užívatelia výhod'!$B$1:$B$28</definedName>
    <definedName name="_xlnm.Print_Area" localSheetId="2">'Medzinárodné sankcie'!$B$1:$B$22</definedName>
    <definedName name="_xlnm.Print_Area" localSheetId="0">'Ponuka v zákazke'!$A$2:$I$32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  <c r="G20" i="10" s="1"/>
  <c r="F21" i="10"/>
  <c r="G21" i="10" s="1"/>
  <c r="F22" i="10"/>
  <c r="G22" i="10" s="1"/>
  <c r="F23" i="10"/>
  <c r="G23" i="10" s="1"/>
  <c r="F25" i="10"/>
  <c r="G25" i="10" s="1"/>
  <c r="F27" i="10"/>
  <c r="G27" i="10" s="1"/>
  <c r="F28" i="10"/>
  <c r="G28" i="10" s="1"/>
  <c r="H28" i="10" l="1"/>
  <c r="H25" i="10"/>
  <c r="H22" i="10"/>
  <c r="H30" i="10"/>
  <c r="H27" i="10"/>
  <c r="H20" i="10"/>
  <c r="H21" i="10"/>
  <c r="H23" i="10"/>
  <c r="H3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Pulman, Ing. arch.</author>
  </authors>
  <commentList>
    <comment ref="J28" authorId="0" shapeId="0" xr:uid="{F52F2390-F1B0-4B65-87D3-E75A24E657BE}">
      <text>
        <r>
          <rPr>
            <b/>
            <sz val="9"/>
            <color indexed="81"/>
            <rFont val="Segoe UI"/>
            <charset val="1"/>
          </rPr>
          <t>Michal Pulman, Ing. arch.:</t>
        </r>
        <r>
          <rPr>
            <sz val="9"/>
            <color indexed="81"/>
            <rFont val="Segoe UI"/>
            <charset val="1"/>
          </rPr>
          <t xml:space="preserve">
súhlasím</t>
        </r>
      </text>
    </comment>
  </commentList>
</comments>
</file>

<file path=xl/sharedStrings.xml><?xml version="1.0" encoding="utf-8"?>
<sst xmlns="http://schemas.openxmlformats.org/spreadsheetml/2006/main" count="78" uniqueCount="71">
  <si>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</si>
  <si>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</si>
  <si>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</si>
  <si>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</si>
  <si>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</si>
  <si>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</si>
  <si>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</si>
  <si>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</si>
  <si>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</si>
  <si>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</si>
  <si>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</si>
  <si>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Výška DPH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</si>
  <si>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</si>
  <si>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</si>
  <si>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</si>
  <si>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</si>
  <si>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</si>
  <si>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</si>
  <si>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</si>
  <si>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</si>
  <si>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</si>
  <si>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</si>
  <si>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</si>
  <si>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</si>
  <si>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</si>
  <si>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</si>
  <si>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</si>
  <si>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</si>
  <si>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</si>
  <si>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</si>
  <si>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</si>
  <si>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</si>
  <si>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</si>
  <si>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</si>
  <si>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</si>
  <si>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</si>
  <si>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</si>
  <si>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</si>
  <si>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</si>
  <si>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Suma v EUR s DPH </t>
  </si>
  <si>
    <t>Názov položky</t>
  </si>
  <si>
    <t>Celková cena v EUR s DPH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</si>
  <si>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</si>
  <si>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B) Inžinierska, konzultačná a poradenská činnosť počas realizácie Stavby</t>
  </si>
  <si>
    <t>C) Inžinierska, konzultačná a poradenská činnosť ku koncu a po realizácií Stavby</t>
  </si>
  <si>
    <t>M.J.</t>
  </si>
  <si>
    <t>komplet</t>
  </si>
  <si>
    <t>Množstvo</t>
  </si>
  <si>
    <t>Suma v EUR/1 M.J. bez DPH</t>
  </si>
  <si>
    <t>Suma spolu v EUR bez DPH</t>
  </si>
  <si>
    <t>hod.</t>
  </si>
  <si>
    <t>A) Inžinierska činnosť počas projektovej prípravy Stavby</t>
  </si>
  <si>
    <t xml:space="preserve">Aktualizácia podkladov; preštudovanie DSP; prerokovanie DSP; zastupovanie stavebníka v konaniach o vydanie povolení predchádzajúcich vydaniu SP </t>
  </si>
  <si>
    <t xml:space="preserve">Riešenie prípadných zmien Stavby a odvolacích konaní; evidencia a archivácia dokumentácie; aktualizácia vyjadrení správcov inž. sietí; účasť a komunikácia pri výkone štátneho stavebného dohľadu/dozoru (ŠSD); zastupovanie pri výkne ŠSD  </t>
  </si>
  <si>
    <t>Inžinierska činnosť pre zmeny stavby pred dokončením</t>
  </si>
  <si>
    <t>Zabezpečenie podkladov potrebných pre získanie kolaudačného rozhodnutia</t>
  </si>
  <si>
    <t>Som platcom DPH</t>
  </si>
  <si>
    <t>Celková cena v EUR bez DPH</t>
  </si>
  <si>
    <t>Uchádzač vypĺňa len modré bunky</t>
  </si>
  <si>
    <t>A1</t>
  </si>
  <si>
    <t>A2</t>
  </si>
  <si>
    <t>A3</t>
  </si>
  <si>
    <t>A4</t>
  </si>
  <si>
    <t>B1</t>
  </si>
  <si>
    <t>C1</t>
  </si>
  <si>
    <t>C2</t>
  </si>
  <si>
    <t>Príloha č. 2 - Ponuka v zákazke: Inžinierska činnosť na prípravu a realizáciu stavby “Bytový dom Terchovská ul. a dotknuté územie"</t>
  </si>
  <si>
    <t>V ....................                                                                                                                                Dňa: ........................</t>
  </si>
  <si>
    <t xml:space="preserve">Konzultačná a poradenská činnosť počas projektovej prípravy Stavby až po nadobudnutie právoplatnosti jednotlivých SP (mimo rozsah A1, A2 a A3) </t>
  </si>
  <si>
    <t>Spolupráca pri uzavretí zmluvných vzťahov (5x)</t>
  </si>
  <si>
    <t xml:space="preserve">Zastupovanie stavebníka v stavebných konaniach (5x)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</si>
</sst>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/>
      <bottom/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1" fillId="3" borderId="1" applyNumberFormat="0" applyFont="0" applyAlignment="0" applyProtection="0"/>
  </cellStyleXfs>
  <cellXfs count="110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6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justify" vertical="center"/>
    </xf>
    <xf numFmtId="0" fontId="0" fillId="0" borderId="15" xfId="0" applyBorder="1" applyAlignment="1">
      <alignment horizontal="left" vertical="center" wrapText="1" indent="1"/>
    </xf>
    <xf numFmtId="0" fontId="7" fillId="0" borderId="15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left" wrapText="1" indent="1"/>
    </xf>
    <xf numFmtId="0" fontId="7" fillId="0" borderId="16" xfId="0" applyFont="1" applyBorder="1" applyAlignment="1">
      <alignment vertical="center"/>
    </xf>
    <xf numFmtId="0" fontId="0" fillId="0" borderId="15" xfId="0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justify" vertical="center"/>
    </xf>
    <xf numFmtId="0" fontId="0" fillId="0" borderId="16" xfId="0" applyBorder="1"/>
    <xf numFmtId="0" fontId="0" fillId="0" borderId="0" xfId="0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0" fontId="4" fillId="4" borderId="10" xfId="2" applyFont="1" applyFill="1" applyBorder="1" applyProtection="1">
      <protection locked="0"/>
    </xf>
    <xf numFmtId="0" fontId="4" fillId="4" borderId="13" xfId="2" applyFont="1" applyFill="1" applyBorder="1" applyProtection="1">
      <protection locked="0"/>
    </xf>
    <xf numFmtId="0" fontId="12" fillId="0" borderId="23" xfId="2" applyFont="1" applyFill="1" applyBorder="1" applyAlignment="1" applyProtection="1">
      <protection locked="0"/>
    </xf>
    <xf numFmtId="4" fontId="12" fillId="0" borderId="24" xfId="2" applyNumberFormat="1" applyFont="1" applyFill="1" applyBorder="1" applyAlignment="1" applyProtection="1">
      <alignment horizontal="center"/>
      <protection locked="0"/>
    </xf>
    <xf numFmtId="4" fontId="12" fillId="0" borderId="25" xfId="2" applyNumberFormat="1" applyFont="1" applyFill="1" applyBorder="1" applyAlignment="1" applyProtection="1">
      <alignment horizontal="center"/>
      <protection locked="0"/>
    </xf>
    <xf numFmtId="0" fontId="12" fillId="0" borderId="23" xfId="2" applyFont="1" applyFill="1" applyBorder="1" applyAlignment="1" applyProtection="1">
      <alignment wrapText="1"/>
      <protection locked="0"/>
    </xf>
    <xf numFmtId="4" fontId="12" fillId="0" borderId="24" xfId="2" applyNumberFormat="1" applyFont="1" applyFill="1" applyBorder="1" applyAlignment="1" applyProtection="1">
      <alignment horizontal="center" vertical="center"/>
      <protection locked="0"/>
    </xf>
    <xf numFmtId="4" fontId="12" fillId="0" borderId="25" xfId="2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Fill="1" applyBorder="1" applyAlignment="1" applyProtection="1"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4" fontId="16" fillId="0" borderId="3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3" fillId="0" borderId="31" xfId="2" applyFont="1" applyFill="1" applyBorder="1" applyAlignment="1" applyProtection="1">
      <alignment horizontal="center" vertical="center" wrapText="1"/>
      <protection locked="0"/>
    </xf>
    <xf numFmtId="0" fontId="12" fillId="0" borderId="33" xfId="2" applyFont="1" applyFill="1" applyBorder="1" applyAlignment="1" applyProtection="1">
      <alignment wrapText="1"/>
      <protection locked="0"/>
    </xf>
    <xf numFmtId="0" fontId="12" fillId="0" borderId="34" xfId="2" applyFont="1" applyFill="1" applyBorder="1" applyAlignment="1" applyProtection="1">
      <alignment horizontal="center" vertical="center" wrapText="1"/>
      <protection locked="0"/>
    </xf>
    <xf numFmtId="4" fontId="12" fillId="0" borderId="35" xfId="2" applyNumberFormat="1" applyFont="1" applyFill="1" applyBorder="1" applyAlignment="1" applyProtection="1">
      <alignment horizontal="center" vertical="center"/>
      <protection locked="0"/>
    </xf>
    <xf numFmtId="4" fontId="12" fillId="0" borderId="36" xfId="2" applyNumberFormat="1" applyFont="1" applyFill="1" applyBorder="1" applyAlignment="1" applyProtection="1">
      <alignment horizontal="center" vertical="center"/>
      <protection locked="0"/>
    </xf>
    <xf numFmtId="0" fontId="12" fillId="0" borderId="38" xfId="2" applyFont="1" applyFill="1" applyBorder="1" applyAlignment="1" applyProtection="1">
      <alignment wrapText="1"/>
      <protection locked="0"/>
    </xf>
    <xf numFmtId="0" fontId="12" fillId="0" borderId="39" xfId="2" applyFont="1" applyFill="1" applyBorder="1" applyAlignment="1" applyProtection="1">
      <alignment horizontal="center" vertical="center" wrapText="1"/>
      <protection locked="0"/>
    </xf>
    <xf numFmtId="4" fontId="12" fillId="0" borderId="40" xfId="2" applyNumberFormat="1" applyFont="1" applyFill="1" applyBorder="1" applyAlignment="1" applyProtection="1">
      <alignment horizontal="center" vertical="center"/>
      <protection locked="0"/>
    </xf>
    <xf numFmtId="4" fontId="12" fillId="0" borderId="41" xfId="2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12" fillId="4" borderId="48" xfId="2" applyFont="1" applyFill="1" applyBorder="1" applyAlignment="1" applyProtection="1">
      <alignment vertical="center" wrapText="1"/>
      <protection locked="0"/>
    </xf>
    <xf numFmtId="0" fontId="0" fillId="4" borderId="49" xfId="0" applyFill="1" applyBorder="1" applyAlignment="1">
      <alignment vertical="center" wrapText="1"/>
    </xf>
    <xf numFmtId="0" fontId="0" fillId="4" borderId="50" xfId="0" applyFill="1" applyBorder="1" applyAlignment="1">
      <alignment vertical="center" wrapText="1"/>
    </xf>
    <xf numFmtId="0" fontId="2" fillId="0" borderId="15" xfId="0" applyFont="1" applyBorder="1" applyAlignment="1" applyProtection="1">
      <alignment horizontal="center"/>
      <protection locked="0"/>
    </xf>
    <xf numFmtId="164" fontId="12" fillId="0" borderId="0" xfId="2" applyNumberFormat="1" applyFont="1" applyFill="1" applyBorder="1" applyAlignment="1" applyProtection="1">
      <alignment horizontal="center" vertical="center"/>
    </xf>
    <xf numFmtId="164" fontId="12" fillId="0" borderId="34" xfId="2" applyNumberFormat="1" applyFont="1" applyFill="1" applyBorder="1" applyAlignment="1" applyProtection="1">
      <alignment horizontal="center" vertical="center"/>
    </xf>
    <xf numFmtId="164" fontId="12" fillId="0" borderId="39" xfId="2" applyNumberFormat="1" applyFont="1" applyFill="1" applyBorder="1" applyAlignment="1" applyProtection="1">
      <alignment horizontal="center" vertical="center"/>
    </xf>
    <xf numFmtId="164" fontId="12" fillId="0" borderId="0" xfId="2" applyNumberFormat="1" applyFont="1" applyFill="1" applyBorder="1" applyAlignment="1" applyProtection="1">
      <alignment horizontal="center"/>
    </xf>
    <xf numFmtId="4" fontId="12" fillId="4" borderId="58" xfId="2" applyNumberFormat="1" applyFont="1" applyFill="1" applyBorder="1" applyAlignment="1" applyProtection="1">
      <alignment horizontal="center" vertical="center" wrapText="1"/>
      <protection locked="0"/>
    </xf>
    <xf numFmtId="4" fontId="12" fillId="4" borderId="59" xfId="2" applyNumberFormat="1" applyFont="1" applyFill="1" applyBorder="1" applyAlignment="1" applyProtection="1">
      <alignment horizontal="center" vertical="center" wrapText="1"/>
      <protection locked="0"/>
    </xf>
    <xf numFmtId="4" fontId="12" fillId="4" borderId="61" xfId="2" applyNumberFormat="1" applyFont="1" applyFill="1" applyBorder="1" applyAlignment="1" applyProtection="1">
      <alignment horizontal="center" vertical="center" wrapText="1"/>
      <protection locked="0"/>
    </xf>
    <xf numFmtId="4" fontId="12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13" fillId="0" borderId="17" xfId="2" applyFont="1" applyFill="1" applyBorder="1" applyAlignment="1" applyProtection="1">
      <alignment horizontal="center" vertical="center" wrapText="1"/>
      <protection locked="0"/>
    </xf>
    <xf numFmtId="0" fontId="13" fillId="0" borderId="14" xfId="2" applyFont="1" applyFill="1" applyBorder="1" applyAlignment="1" applyProtection="1">
      <alignment horizontal="center" vertical="center" wrapText="1"/>
      <protection locked="0"/>
    </xf>
    <xf numFmtId="0" fontId="13" fillId="0" borderId="30" xfId="2" applyFont="1" applyFill="1" applyBorder="1" applyAlignment="1" applyProtection="1">
      <alignment horizontal="center" vertical="center" wrapText="1"/>
      <protection locked="0"/>
    </xf>
    <xf numFmtId="0" fontId="12" fillId="0" borderId="47" xfId="2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12" fillId="4" borderId="52" xfId="2" applyFont="1" applyFill="1" applyBorder="1" applyAlignment="1" applyProtection="1">
      <alignment vertical="center" wrapText="1"/>
      <protection locked="0"/>
    </xf>
    <xf numFmtId="0" fontId="0" fillId="4" borderId="53" xfId="0" applyFill="1" applyBorder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10" fillId="0" borderId="2" xfId="2" applyFont="1" applyFill="1" applyBorder="1" applyAlignment="1" applyProtection="1">
      <alignment horizontal="center" vertical="center" wrapText="1"/>
      <protection locked="0"/>
    </xf>
    <xf numFmtId="0" fontId="10" fillId="0" borderId="26" xfId="2" applyFont="1" applyFill="1" applyBorder="1" applyAlignment="1" applyProtection="1">
      <alignment horizontal="center" vertical="center" wrapText="1"/>
      <protection locked="0"/>
    </xf>
    <xf numFmtId="0" fontId="11" fillId="0" borderId="3" xfId="2" applyFont="1" applyFill="1" applyBorder="1" applyAlignment="1" applyProtection="1">
      <alignment horizontal="center" vertical="center" wrapText="1"/>
      <protection locked="0"/>
    </xf>
    <xf numFmtId="0" fontId="11" fillId="0" borderId="4" xfId="2" applyFont="1" applyFill="1" applyBorder="1" applyAlignment="1" applyProtection="1">
      <alignment horizontal="center" vertical="center" wrapText="1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4" fontId="12" fillId="4" borderId="17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" fillId="0" borderId="6" xfId="2" applyFont="1" applyFill="1" applyBorder="1" applyAlignment="1" applyProtection="1">
      <alignment horizontal="center" vertical="center" wrapText="1"/>
      <protection locked="0"/>
    </xf>
    <xf numFmtId="0" fontId="10" fillId="0" borderId="27" xfId="2" applyFont="1" applyFill="1" applyBorder="1" applyAlignment="1" applyProtection="1">
      <alignment horizontal="center" vertical="center" wrapText="1"/>
      <protection locked="0"/>
    </xf>
    <xf numFmtId="0" fontId="11" fillId="0" borderId="7" xfId="2" applyFont="1" applyFill="1" applyBorder="1" applyAlignment="1" applyProtection="1">
      <alignment horizontal="center" vertical="center" wrapText="1"/>
      <protection locked="0"/>
    </xf>
    <xf numFmtId="0" fontId="11" fillId="0" borderId="8" xfId="2" applyFont="1" applyFill="1" applyBorder="1" applyAlignment="1" applyProtection="1">
      <alignment horizontal="center" vertical="center" wrapText="1"/>
      <protection locked="0"/>
    </xf>
    <xf numFmtId="0" fontId="5" fillId="0" borderId="0" xfId="1" applyFill="1" applyBorder="1" applyAlignment="1" applyProtection="1">
      <alignment horizontal="center"/>
      <protection locked="0"/>
    </xf>
    <xf numFmtId="0" fontId="14" fillId="0" borderId="17" xfId="2" applyFont="1" applyFill="1" applyBorder="1" applyAlignment="1" applyProtection="1">
      <alignment horizontal="left" vertical="center"/>
      <protection locked="0"/>
    </xf>
    <xf numFmtId="0" fontId="14" fillId="0" borderId="14" xfId="2" applyFont="1" applyFill="1" applyBorder="1" applyAlignment="1" applyProtection="1">
      <alignment horizontal="left" vertical="center"/>
      <protection locked="0"/>
    </xf>
    <xf numFmtId="0" fontId="4" fillId="0" borderId="20" xfId="2" applyFont="1" applyFill="1" applyBorder="1" applyAlignment="1" applyProtection="1">
      <alignment horizontal="center"/>
      <protection locked="0"/>
    </xf>
    <xf numFmtId="0" fontId="4" fillId="0" borderId="21" xfId="2" applyFont="1" applyFill="1" applyBorder="1" applyAlignment="1" applyProtection="1">
      <alignment horizontal="center"/>
      <protection locked="0"/>
    </xf>
    <xf numFmtId="0" fontId="4" fillId="0" borderId="22" xfId="2" applyFont="1" applyFill="1" applyBorder="1" applyAlignment="1" applyProtection="1">
      <alignment horizontal="center"/>
      <protection locked="0"/>
    </xf>
    <xf numFmtId="0" fontId="12" fillId="4" borderId="54" xfId="2" applyFont="1" applyFill="1" applyBorder="1" applyAlignment="1" applyProtection="1">
      <alignment vertical="center" wrapText="1"/>
      <protection locked="0"/>
    </xf>
    <xf numFmtId="0" fontId="0" fillId="4" borderId="55" xfId="0" applyFill="1" applyBorder="1" applyAlignment="1">
      <alignment vertical="center" wrapText="1"/>
    </xf>
    <xf numFmtId="0" fontId="0" fillId="4" borderId="56" xfId="0" applyFill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12" fillId="4" borderId="31" xfId="2" applyFont="1" applyFill="1" applyBorder="1" applyAlignment="1" applyProtection="1">
      <alignment horizontal="left"/>
      <protection locked="0"/>
    </xf>
    <xf numFmtId="0" fontId="0" fillId="0" borderId="21" xfId="0" applyBorder="1"/>
    <xf numFmtId="0" fontId="0" fillId="0" borderId="42" xfId="0" applyBorder="1"/>
    <xf numFmtId="0" fontId="12" fillId="4" borderId="43" xfId="2" applyFont="1" applyFill="1" applyBorder="1" applyAlignment="1" applyProtection="1">
      <alignment horizontal="left"/>
      <protection locked="0"/>
    </xf>
    <xf numFmtId="0" fontId="0" fillId="0" borderId="44" xfId="0" applyBorder="1"/>
    <xf numFmtId="0" fontId="0" fillId="0" borderId="45" xfId="0" applyBorder="1"/>
    <xf numFmtId="0" fontId="0" fillId="0" borderId="0" xfId="0" applyAlignment="1">
      <alignment horizontal="center"/>
    </xf>
    <xf numFmtId="0" fontId="17" fillId="0" borderId="17" xfId="0" applyFont="1" applyBorder="1" applyAlignment="1" applyProtection="1">
      <alignment horizontal="center"/>
      <protection locked="0"/>
    </xf>
    <xf numFmtId="0" fontId="17" fillId="0" borderId="14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2" fillId="0" borderId="9" xfId="2" applyFont="1" applyFill="1" applyBorder="1" applyAlignment="1" applyProtection="1">
      <alignment vertical="center" wrapText="1"/>
      <protection locked="0"/>
    </xf>
    <xf numFmtId="0" fontId="12" fillId="0" borderId="28" xfId="2" applyFont="1" applyFill="1" applyBorder="1" applyAlignment="1" applyProtection="1">
      <alignment vertical="center" wrapText="1"/>
      <protection locked="0"/>
    </xf>
    <xf numFmtId="0" fontId="12" fillId="0" borderId="1" xfId="2" applyFont="1" applyFill="1" applyAlignment="1" applyProtection="1">
      <alignment vertical="center" wrapText="1"/>
      <protection locked="0"/>
    </xf>
    <xf numFmtId="0" fontId="12" fillId="0" borderId="9" xfId="2" applyFont="1" applyFill="1" applyBorder="1" applyAlignment="1" applyProtection="1">
      <alignment horizontal="left" vertical="center" wrapText="1"/>
      <protection locked="0"/>
    </xf>
    <xf numFmtId="0" fontId="12" fillId="0" borderId="28" xfId="2" applyFont="1" applyFill="1" applyBorder="1" applyAlignment="1" applyProtection="1">
      <alignment horizontal="left" vertical="center" wrapText="1"/>
      <protection locked="0"/>
    </xf>
    <xf numFmtId="0" fontId="12" fillId="0" borderId="1" xfId="2" applyFont="1" applyFill="1" applyAlignment="1" applyProtection="1">
      <alignment horizontal="left" vertical="center" wrapText="1"/>
      <protection locked="0"/>
    </xf>
    <xf numFmtId="0" fontId="12" fillId="0" borderId="11" xfId="2" applyFont="1" applyFill="1" applyBorder="1" applyAlignment="1" applyProtection="1">
      <alignment horizontal="left" vertical="center" wrapText="1"/>
      <protection locked="0"/>
    </xf>
    <xf numFmtId="0" fontId="12" fillId="0" borderId="29" xfId="2" applyFont="1" applyFill="1" applyBorder="1" applyAlignment="1" applyProtection="1">
      <alignment horizontal="left" vertical="center" wrapText="1"/>
      <protection locked="0"/>
    </xf>
    <xf numFmtId="0" fontId="12" fillId="0" borderId="12" xfId="2" applyFont="1" applyFill="1" applyBorder="1" applyAlignment="1" applyProtection="1">
      <alignment horizontal="left" vertical="center" wrapText="1"/>
      <protection locked="0"/>
    </xf>
    <xf numFmtId="0" fontId="12" fillId="0" borderId="46" xfId="2" applyFont="1" applyFill="1" applyBorder="1" applyAlignment="1" applyProtection="1">
      <alignment vertical="center" wrapText="1"/>
      <protection locked="0"/>
    </xf>
    <xf numFmtId="0" fontId="0" fillId="0" borderId="27" xfId="0" applyBorder="1" applyAlignment="1">
      <alignment vertical="center" wrapText="1"/>
    </xf>
    <xf numFmtId="0" fontId="12" fillId="0" borderId="51" xfId="2" applyFont="1" applyFill="1" applyBorder="1" applyAlignment="1" applyProtection="1">
      <alignment vertical="center" wrapText="1"/>
      <protection locked="0"/>
    </xf>
    <xf numFmtId="0" fontId="0" fillId="0" borderId="29" xfId="0" applyBorder="1" applyAlignment="1">
      <alignment vertical="center" wrapText="1"/>
    </xf>
  </cellXfs>
  <cellStyles count="3"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9</xdr:col>
          <xdr:colOff>171450</xdr:colOff>
          <xdr:row>13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9</xdr:col>
          <xdr:colOff>161925</xdr:colOff>
          <xdr:row>13</xdr:row>
          <xdr:rowOff>561975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9</xdr:col>
          <xdr:colOff>161925</xdr:colOff>
          <xdr:row>14</xdr:row>
          <xdr:rowOff>561975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1933575</xdr:colOff>
          <xdr:row>15</xdr:row>
          <xdr:rowOff>0</xdr:rowOff>
        </xdr:from>
        <xdr:to>
          <xdr:col>9</xdr:col>
          <xdr:colOff>161925</xdr:colOff>
          <xdr:row>15</xdr:row>
          <xdr:rowOff>561975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8" tint="0.39997558519241921"/>
  </sheetPr>
  <dimension ref="A1:Q34"/>
  <sheetViews>
    <sheetView tabSelected="1" zoomScaleNormal="100" workbookViewId="0">
      <selection activeCell="L26" sqref="L26"/>
    </sheetView>
  </sheetViews>
  <sheetFormatPr defaultRowHeight="15" x14ac:dyDescent="0.25"/>
  <cols>
    <col min="1" max="1" width="3.28515625" style="14" customWidth="1"/>
    <col min="2" max="2" width="38.85546875" style="14" customWidth="1"/>
    <col min="3" max="5" width="10.140625" style="14" customWidth="1"/>
    <col min="6" max="6" width="12.42578125" style="14" customWidth="1"/>
    <col min="7" max="7" width="17.85546875" style="14" customWidth="1"/>
    <col min="8" max="8" width="22.85546875" style="14" customWidth="1"/>
    <col min="9" max="9" width="3" style="14" customWidth="1"/>
    <col min="10" max="16384" width="9.140625" style="14"/>
  </cols>
  <sheetData>
    <row r="1" spans="1:12" ht="15.75" thickBot="1" x14ac:dyDescent="0.3">
      <c r="A1" s="62"/>
      <c r="B1" s="75"/>
      <c r="C1" s="75"/>
      <c r="D1" s="75"/>
      <c r="E1" s="75"/>
      <c r="F1" s="75"/>
      <c r="G1" s="75"/>
      <c r="H1" s="75"/>
      <c r="I1" s="62"/>
    </row>
    <row r="2" spans="1:12" ht="45.75" customHeight="1" thickBot="1" x14ac:dyDescent="0.3">
      <c r="A2" s="92"/>
      <c r="B2" s="63" t="s">
        <v>66</v>
      </c>
      <c r="C2" s="64"/>
      <c r="D2" s="64"/>
      <c r="E2" s="64"/>
      <c r="F2" s="65"/>
      <c r="G2" s="65"/>
      <c r="H2" s="66"/>
      <c r="I2" s="62"/>
    </row>
    <row r="3" spans="1:12" ht="15.75" thickBot="1" x14ac:dyDescent="0.3">
      <c r="A3" s="92"/>
      <c r="B3" s="67"/>
      <c r="C3" s="67"/>
      <c r="D3" s="67"/>
      <c r="E3" s="67"/>
      <c r="F3" s="67"/>
      <c r="G3" s="67"/>
      <c r="H3" s="67"/>
      <c r="I3" s="62"/>
    </row>
    <row r="4" spans="1:12" x14ac:dyDescent="0.25">
      <c r="A4" s="92"/>
      <c r="B4" s="106" t="s">
        <v>0</v>
      </c>
      <c r="C4" s="107"/>
      <c r="D4" s="41"/>
      <c r="E4" s="42"/>
      <c r="F4" s="42"/>
      <c r="G4" s="42"/>
      <c r="H4" s="43"/>
      <c r="I4" s="62"/>
    </row>
    <row r="5" spans="1:12" x14ac:dyDescent="0.25">
      <c r="A5" s="92"/>
      <c r="B5" s="58" t="s">
        <v>1</v>
      </c>
      <c r="C5" s="59"/>
      <c r="D5" s="81"/>
      <c r="E5" s="82"/>
      <c r="F5" s="82"/>
      <c r="G5" s="82"/>
      <c r="H5" s="83"/>
      <c r="I5" s="62"/>
      <c r="J5" s="15"/>
      <c r="K5" s="15"/>
      <c r="L5" s="15"/>
    </row>
    <row r="6" spans="1:12" x14ac:dyDescent="0.25">
      <c r="A6" s="92"/>
      <c r="B6" s="58" t="s">
        <v>2</v>
      </c>
      <c r="C6" s="59"/>
      <c r="D6" s="81"/>
      <c r="E6" s="82"/>
      <c r="F6" s="82"/>
      <c r="G6" s="82"/>
      <c r="H6" s="83"/>
      <c r="I6" s="62"/>
    </row>
    <row r="7" spans="1:12" x14ac:dyDescent="0.25">
      <c r="A7" s="92"/>
      <c r="B7" s="58" t="s">
        <v>3</v>
      </c>
      <c r="C7" s="59"/>
      <c r="D7" s="81"/>
      <c r="E7" s="82"/>
      <c r="F7" s="82"/>
      <c r="G7" s="82"/>
      <c r="H7" s="83"/>
      <c r="I7" s="62"/>
    </row>
    <row r="8" spans="1:12" x14ac:dyDescent="0.25">
      <c r="A8" s="92"/>
      <c r="B8" s="58" t="s">
        <v>4</v>
      </c>
      <c r="C8" s="59"/>
      <c r="D8" s="81"/>
      <c r="E8" s="82"/>
      <c r="F8" s="82"/>
      <c r="G8" s="82"/>
      <c r="H8" s="83"/>
      <c r="I8" s="62"/>
    </row>
    <row r="9" spans="1:12" x14ac:dyDescent="0.25">
      <c r="A9" s="92"/>
      <c r="B9" s="58" t="s">
        <v>5</v>
      </c>
      <c r="C9" s="59"/>
      <c r="D9" s="81"/>
      <c r="E9" s="82"/>
      <c r="F9" s="82"/>
      <c r="G9" s="82"/>
      <c r="H9" s="83"/>
      <c r="I9" s="62"/>
    </row>
    <row r="10" spans="1:12" ht="15.75" customHeight="1" thickBot="1" x14ac:dyDescent="0.3">
      <c r="A10" s="92"/>
      <c r="B10" s="108" t="s">
        <v>6</v>
      </c>
      <c r="C10" s="109"/>
      <c r="D10" s="60" t="s">
        <v>56</v>
      </c>
      <c r="E10" s="61"/>
      <c r="F10" s="84"/>
      <c r="G10" s="84"/>
      <c r="H10" s="85"/>
      <c r="I10" s="62"/>
    </row>
    <row r="11" spans="1:12" ht="21.75" customHeight="1" thickBot="1" x14ac:dyDescent="0.3">
      <c r="A11" s="92"/>
      <c r="B11" s="68" t="s">
        <v>58</v>
      </c>
      <c r="C11" s="69"/>
      <c r="D11" s="69"/>
      <c r="E11" s="69"/>
      <c r="F11" s="69"/>
      <c r="G11" s="69"/>
      <c r="H11" s="70"/>
      <c r="I11" s="62"/>
    </row>
    <row r="12" spans="1:12" ht="30" customHeight="1" x14ac:dyDescent="0.25">
      <c r="A12" s="92"/>
      <c r="B12" s="71" t="s">
        <v>7</v>
      </c>
      <c r="C12" s="72"/>
      <c r="D12" s="72"/>
      <c r="E12" s="72"/>
      <c r="F12" s="73"/>
      <c r="G12" s="73"/>
      <c r="H12" s="74"/>
      <c r="I12" s="62"/>
    </row>
    <row r="13" spans="1:12" ht="45" customHeight="1" x14ac:dyDescent="0.25">
      <c r="A13" s="92"/>
      <c r="B13" s="97" t="s">
        <v>8</v>
      </c>
      <c r="C13" s="98"/>
      <c r="D13" s="98"/>
      <c r="E13" s="98"/>
      <c r="F13" s="99"/>
      <c r="G13" s="99"/>
      <c r="H13" s="16"/>
      <c r="I13" s="62"/>
    </row>
    <row r="14" spans="1:12" ht="45" customHeight="1" x14ac:dyDescent="0.25">
      <c r="A14" s="92"/>
      <c r="B14" s="97" t="s">
        <v>9</v>
      </c>
      <c r="C14" s="98"/>
      <c r="D14" s="98"/>
      <c r="E14" s="98"/>
      <c r="F14" s="99"/>
      <c r="G14" s="99"/>
      <c r="H14" s="16"/>
      <c r="I14" s="62"/>
    </row>
    <row r="15" spans="1:12" ht="45" customHeight="1" x14ac:dyDescent="0.25">
      <c r="A15" s="92"/>
      <c r="B15" s="100" t="s">
        <v>10</v>
      </c>
      <c r="C15" s="101"/>
      <c r="D15" s="101"/>
      <c r="E15" s="101"/>
      <c r="F15" s="102"/>
      <c r="G15" s="102"/>
      <c r="H15" s="16"/>
      <c r="I15" s="62"/>
    </row>
    <row r="16" spans="1:12" ht="45" customHeight="1" thickBot="1" x14ac:dyDescent="0.3">
      <c r="A16" s="92"/>
      <c r="B16" s="103" t="s">
        <v>42</v>
      </c>
      <c r="C16" s="104"/>
      <c r="D16" s="104"/>
      <c r="E16" s="104"/>
      <c r="F16" s="105"/>
      <c r="G16" s="105"/>
      <c r="H16" s="17"/>
      <c r="I16" s="62"/>
    </row>
    <row r="17" spans="1:17" ht="15.75" thickBot="1" x14ac:dyDescent="0.3">
      <c r="A17" s="92"/>
      <c r="B17" s="67"/>
      <c r="C17" s="67"/>
      <c r="D17" s="67"/>
      <c r="E17" s="67"/>
      <c r="F17" s="67"/>
      <c r="G17" s="67"/>
      <c r="H17" s="67"/>
      <c r="I17" s="62"/>
    </row>
    <row r="18" spans="1:17" ht="60.75" thickBot="1" x14ac:dyDescent="0.3">
      <c r="A18" s="92"/>
      <c r="B18" s="29" t="s">
        <v>40</v>
      </c>
      <c r="C18" s="55" t="s">
        <v>45</v>
      </c>
      <c r="D18" s="57" t="s">
        <v>47</v>
      </c>
      <c r="E18" s="56" t="s">
        <v>48</v>
      </c>
      <c r="F18" s="57" t="s">
        <v>49</v>
      </c>
      <c r="G18" s="56" t="s">
        <v>11</v>
      </c>
      <c r="H18" s="57" t="s">
        <v>39</v>
      </c>
      <c r="I18" s="62"/>
    </row>
    <row r="19" spans="1:17" ht="16.5" thickBot="1" x14ac:dyDescent="0.3">
      <c r="A19" s="93" t="s">
        <v>51</v>
      </c>
      <c r="B19" s="94"/>
      <c r="C19" s="94"/>
      <c r="D19" s="94"/>
      <c r="E19" s="94"/>
      <c r="F19" s="94"/>
      <c r="G19" s="94"/>
      <c r="H19" s="95"/>
      <c r="I19" s="62"/>
    </row>
    <row r="20" spans="1:17" ht="60" x14ac:dyDescent="0.25">
      <c r="A20" s="38" t="s">
        <v>59</v>
      </c>
      <c r="B20" s="21" t="s">
        <v>52</v>
      </c>
      <c r="C20" s="25" t="s">
        <v>46</v>
      </c>
      <c r="D20" s="25">
        <v>1</v>
      </c>
      <c r="E20" s="49">
        <v>0</v>
      </c>
      <c r="F20" s="45">
        <f>D20*E20</f>
        <v>0</v>
      </c>
      <c r="G20" s="22">
        <f>IF(D$10="Som platcom DPH",F20*0.2,0)</f>
        <v>0</v>
      </c>
      <c r="H20" s="23">
        <f>F20+G20</f>
        <v>0</v>
      </c>
      <c r="I20" s="62"/>
    </row>
    <row r="21" spans="1:17" ht="30" x14ac:dyDescent="0.25">
      <c r="A21" s="39" t="s">
        <v>60</v>
      </c>
      <c r="B21" s="30" t="s">
        <v>69</v>
      </c>
      <c r="C21" s="31" t="s">
        <v>46</v>
      </c>
      <c r="D21" s="31">
        <v>1</v>
      </c>
      <c r="E21" s="50">
        <v>0</v>
      </c>
      <c r="F21" s="46">
        <f>D21*E21</f>
        <v>0</v>
      </c>
      <c r="G21" s="32">
        <f t="shared" ref="G21:G28" si="0">IF(D$10="Som platcom DPH",F21*0.2,0)</f>
        <v>0</v>
      </c>
      <c r="H21" s="33">
        <f>F21+G21</f>
        <v>0</v>
      </c>
      <c r="I21" s="62"/>
    </row>
    <row r="22" spans="1:17" ht="30" x14ac:dyDescent="0.25">
      <c r="A22" s="38" t="s">
        <v>61</v>
      </c>
      <c r="B22" s="21" t="s">
        <v>70</v>
      </c>
      <c r="C22" s="25" t="s">
        <v>46</v>
      </c>
      <c r="D22" s="25">
        <v>1</v>
      </c>
      <c r="E22" s="51">
        <v>0</v>
      </c>
      <c r="F22" s="45">
        <f>D22*E22</f>
        <v>0</v>
      </c>
      <c r="G22" s="22">
        <f t="shared" si="0"/>
        <v>0</v>
      </c>
      <c r="H22" s="23">
        <f>F22+G22</f>
        <v>0</v>
      </c>
      <c r="I22" s="62"/>
    </row>
    <row r="23" spans="1:17" ht="60.75" thickBot="1" x14ac:dyDescent="0.3">
      <c r="A23" s="40" t="s">
        <v>62</v>
      </c>
      <c r="B23" s="34" t="s">
        <v>68</v>
      </c>
      <c r="C23" s="35" t="s">
        <v>50</v>
      </c>
      <c r="D23" s="35">
        <v>100</v>
      </c>
      <c r="E23" s="52">
        <v>0</v>
      </c>
      <c r="F23" s="47">
        <f>D23*E23</f>
        <v>0</v>
      </c>
      <c r="G23" s="36">
        <f t="shared" si="0"/>
        <v>0</v>
      </c>
      <c r="H23" s="37">
        <f>F23+G23</f>
        <v>0</v>
      </c>
      <c r="I23" s="62"/>
    </row>
    <row r="24" spans="1:17" ht="16.5" thickBot="1" x14ac:dyDescent="0.3">
      <c r="A24" s="93" t="s">
        <v>43</v>
      </c>
      <c r="B24" s="94"/>
      <c r="C24" s="94"/>
      <c r="D24" s="94"/>
      <c r="E24" s="96"/>
      <c r="F24" s="94"/>
      <c r="G24" s="94"/>
      <c r="H24" s="95"/>
      <c r="I24" s="62"/>
    </row>
    <row r="25" spans="1:17" ht="105.75" thickBot="1" x14ac:dyDescent="0.3">
      <c r="A25" s="38" t="s">
        <v>63</v>
      </c>
      <c r="B25" s="21" t="s">
        <v>53</v>
      </c>
      <c r="C25" s="25" t="s">
        <v>50</v>
      </c>
      <c r="D25" s="25">
        <v>250</v>
      </c>
      <c r="E25" s="52">
        <v>0</v>
      </c>
      <c r="F25" s="45">
        <f>D25*E25</f>
        <v>0</v>
      </c>
      <c r="G25" s="22">
        <f t="shared" si="0"/>
        <v>0</v>
      </c>
      <c r="H25" s="23">
        <f>F25+G25</f>
        <v>0</v>
      </c>
      <c r="I25" s="62"/>
    </row>
    <row r="26" spans="1:17" ht="15" customHeight="1" thickBot="1" x14ac:dyDescent="0.3">
      <c r="A26" s="93" t="s">
        <v>44</v>
      </c>
      <c r="B26" s="94"/>
      <c r="C26" s="94"/>
      <c r="D26" s="94"/>
      <c r="E26" s="94"/>
      <c r="F26" s="94"/>
      <c r="G26" s="94"/>
      <c r="H26" s="95"/>
      <c r="I26" s="62"/>
    </row>
    <row r="27" spans="1:17" ht="30" x14ac:dyDescent="0.25">
      <c r="A27" s="44" t="s">
        <v>64</v>
      </c>
      <c r="B27" s="21" t="s">
        <v>54</v>
      </c>
      <c r="C27" s="25" t="s">
        <v>50</v>
      </c>
      <c r="D27" s="25">
        <v>100</v>
      </c>
      <c r="E27" s="49">
        <v>0</v>
      </c>
      <c r="F27" s="45">
        <f>D27*E27</f>
        <v>0</v>
      </c>
      <c r="G27" s="22">
        <f t="shared" si="0"/>
        <v>0</v>
      </c>
      <c r="H27" s="23">
        <f>F27+G27</f>
        <v>0</v>
      </c>
      <c r="I27" s="62"/>
    </row>
    <row r="28" spans="1:17" ht="30" x14ac:dyDescent="0.25">
      <c r="A28" s="44" t="s">
        <v>65</v>
      </c>
      <c r="B28" s="30" t="s">
        <v>55</v>
      </c>
      <c r="C28" s="31" t="s">
        <v>46</v>
      </c>
      <c r="D28" s="31">
        <v>1</v>
      </c>
      <c r="E28" s="50">
        <v>0</v>
      </c>
      <c r="F28" s="46">
        <f>D28*E28</f>
        <v>0</v>
      </c>
      <c r="G28" s="32">
        <f t="shared" si="0"/>
        <v>0</v>
      </c>
      <c r="H28" s="33">
        <f>F28+G28</f>
        <v>0</v>
      </c>
      <c r="I28" s="62"/>
      <c r="J28" s="53"/>
      <c r="K28" s="54"/>
      <c r="L28" s="54"/>
      <c r="M28" s="54"/>
      <c r="N28" s="54"/>
      <c r="O28" s="54"/>
      <c r="P28" s="54"/>
      <c r="Q28"/>
    </row>
    <row r="29" spans="1:17" ht="15.75" thickBot="1" x14ac:dyDescent="0.3">
      <c r="A29" s="28"/>
      <c r="B29" s="18"/>
      <c r="C29" s="24"/>
      <c r="D29" s="24"/>
      <c r="E29" s="24"/>
      <c r="F29" s="48"/>
      <c r="G29" s="19"/>
      <c r="H29" s="20"/>
      <c r="I29" s="62"/>
      <c r="J29" s="54"/>
      <c r="K29" s="54"/>
      <c r="L29" s="54"/>
      <c r="M29" s="54"/>
      <c r="N29" s="54"/>
      <c r="O29" s="54"/>
      <c r="P29" s="54"/>
      <c r="Q29"/>
    </row>
    <row r="30" spans="1:17" ht="22.5" customHeight="1" thickBot="1" x14ac:dyDescent="0.3">
      <c r="A30" s="27"/>
      <c r="B30" s="76" t="s">
        <v>57</v>
      </c>
      <c r="C30" s="77"/>
      <c r="D30" s="77"/>
      <c r="E30" s="77"/>
      <c r="F30" s="77"/>
      <c r="G30" s="77"/>
      <c r="H30" s="26">
        <f>SUM(F20:F28)</f>
        <v>0</v>
      </c>
      <c r="I30" s="62"/>
      <c r="J30" s="54"/>
      <c r="K30" s="54"/>
      <c r="L30" s="54"/>
      <c r="M30" s="54"/>
      <c r="N30" s="54"/>
      <c r="O30" s="54"/>
      <c r="P30" s="54"/>
      <c r="Q30"/>
    </row>
    <row r="31" spans="1:17" ht="22.5" customHeight="1" thickBot="1" x14ac:dyDescent="0.3">
      <c r="A31" s="27"/>
      <c r="B31" s="76" t="s">
        <v>41</v>
      </c>
      <c r="C31" s="77"/>
      <c r="D31" s="77"/>
      <c r="E31" s="77"/>
      <c r="F31" s="77"/>
      <c r="G31" s="77"/>
      <c r="H31" s="26">
        <f>SUM(H20:H28)</f>
        <v>0</v>
      </c>
      <c r="I31" s="62"/>
    </row>
    <row r="32" spans="1:17" ht="15" customHeight="1" thickBot="1" x14ac:dyDescent="0.3">
      <c r="A32" s="27"/>
      <c r="B32" s="78"/>
      <c r="C32" s="79"/>
      <c r="D32" s="79"/>
      <c r="E32" s="79"/>
      <c r="F32" s="79"/>
      <c r="G32" s="79"/>
      <c r="H32" s="80"/>
      <c r="I32" s="62"/>
    </row>
    <row r="33" spans="2:8" x14ac:dyDescent="0.25">
      <c r="B33" s="86" t="s">
        <v>67</v>
      </c>
      <c r="C33" s="87"/>
      <c r="D33" s="87"/>
      <c r="E33" s="87"/>
      <c r="F33" s="87"/>
      <c r="G33" s="87"/>
      <c r="H33" s="88"/>
    </row>
    <row r="34" spans="2:8" ht="15.75" thickBot="1" x14ac:dyDescent="0.3">
      <c r="B34" s="89"/>
      <c r="C34" s="90"/>
      <c r="D34" s="90"/>
      <c r="E34" s="90"/>
      <c r="F34" s="90"/>
      <c r="G34" s="90"/>
      <c r="H34" s="91"/>
    </row>
  </sheetData>
  <sheetProtection formatCells="0" formatColumns="0" formatRows="0" insertColumns="0" insertRows="0" insertHyperlinks="0" deleteColumns="0" deleteRows="0" selectLockedCells="1" sort="0" autoFilter="0" pivotTables="0"/>
  <mergeCells count="33">
    <mergeCell ref="D5:H5"/>
    <mergeCell ref="B7:C7"/>
    <mergeCell ref="B9:C9"/>
    <mergeCell ref="D6:H6"/>
    <mergeCell ref="B33:H34"/>
    <mergeCell ref="A1:A18"/>
    <mergeCell ref="A19:H19"/>
    <mergeCell ref="A24:H24"/>
    <mergeCell ref="A26:H26"/>
    <mergeCell ref="B14:G14"/>
    <mergeCell ref="B15:G15"/>
    <mergeCell ref="B16:G16"/>
    <mergeCell ref="B13:G13"/>
    <mergeCell ref="B4:C4"/>
    <mergeCell ref="B5:C5"/>
    <mergeCell ref="B10:C10"/>
    <mergeCell ref="B30:G30"/>
    <mergeCell ref="B8:C8"/>
    <mergeCell ref="D10:E10"/>
    <mergeCell ref="I1:I32"/>
    <mergeCell ref="B2:H2"/>
    <mergeCell ref="B3:H3"/>
    <mergeCell ref="B11:H11"/>
    <mergeCell ref="B12:H12"/>
    <mergeCell ref="B1:H1"/>
    <mergeCell ref="B17:H17"/>
    <mergeCell ref="B31:G31"/>
    <mergeCell ref="B32:H32"/>
    <mergeCell ref="D7:H7"/>
    <mergeCell ref="D8:H8"/>
    <mergeCell ref="D9:H9"/>
    <mergeCell ref="F10:H10"/>
    <mergeCell ref="B6:C6"/>
  </mergeCells>
  <dataValidations count="1">
    <dataValidation type="list" allowBlank="1" showInputMessage="1" showErrorMessage="1" sqref="D10" xr:uid="{17F6B75F-5040-4B64-8ABE-0E83AE8F0A62}">
      <formula1>"Som platcom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9</xdr:col>
                    <xdr:colOff>171450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9</xdr:col>
                    <xdr:colOff>161925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9</xdr:col>
                    <xdr:colOff>161925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6</xdr:col>
                    <xdr:colOff>1933575</xdr:colOff>
                    <xdr:row>15</xdr:row>
                    <xdr:rowOff>0</xdr:rowOff>
                  </from>
                  <to>
                    <xdr:col>9</xdr:col>
                    <xdr:colOff>161925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B22" sqref="B22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12</v>
      </c>
    </row>
    <row r="3" spans="2:2" x14ac:dyDescent="0.25">
      <c r="B3" s="4"/>
    </row>
    <row r="4" spans="2:2" x14ac:dyDescent="0.25">
      <c r="B4" s="10" t="s">
        <v>13</v>
      </c>
    </row>
    <row r="5" spans="2:2" x14ac:dyDescent="0.25">
      <c r="B5" s="4"/>
    </row>
    <row r="6" spans="2:2" x14ac:dyDescent="0.25">
      <c r="B6" s="11" t="s">
        <v>14</v>
      </c>
    </row>
    <row r="7" spans="2:2" x14ac:dyDescent="0.25">
      <c r="B7" s="12"/>
    </row>
    <row r="8" spans="2:2" ht="60.75" customHeight="1" x14ac:dyDescent="0.25">
      <c r="B8" s="5" t="s">
        <v>15</v>
      </c>
    </row>
    <row r="9" spans="2:2" x14ac:dyDescent="0.25">
      <c r="B9" s="5"/>
    </row>
    <row r="10" spans="2:2" x14ac:dyDescent="0.25">
      <c r="B10" s="5" t="s">
        <v>16</v>
      </c>
    </row>
    <row r="11" spans="2:2" x14ac:dyDescent="0.25">
      <c r="B11" s="5" t="s">
        <v>17</v>
      </c>
    </row>
    <row r="12" spans="2:2" x14ac:dyDescent="0.25">
      <c r="B12" s="5" t="s">
        <v>18</v>
      </c>
    </row>
    <row r="13" spans="2:2" x14ac:dyDescent="0.25">
      <c r="B13" s="5" t="s">
        <v>19</v>
      </c>
    </row>
    <row r="14" spans="2:2" x14ac:dyDescent="0.25">
      <c r="B14" s="5" t="s">
        <v>20</v>
      </c>
    </row>
    <row r="15" spans="2:2" x14ac:dyDescent="0.25">
      <c r="B15" s="5" t="s">
        <v>21</v>
      </c>
    </row>
    <row r="16" spans="2:2" x14ac:dyDescent="0.25">
      <c r="B16" s="5" t="s">
        <v>22</v>
      </c>
    </row>
    <row r="17" spans="2:2" ht="30" x14ac:dyDescent="0.25">
      <c r="B17" s="5" t="s">
        <v>23</v>
      </c>
    </row>
    <row r="18" spans="2:2" x14ac:dyDescent="0.25">
      <c r="B18" s="5" t="s">
        <v>24</v>
      </c>
    </row>
    <row r="19" spans="2:2" x14ac:dyDescent="0.25">
      <c r="B19" s="5" t="s">
        <v>25</v>
      </c>
    </row>
    <row r="20" spans="2:2" x14ac:dyDescent="0.25">
      <c r="B20" s="5" t="s">
        <v>26</v>
      </c>
    </row>
    <row r="21" spans="2:2" ht="30" x14ac:dyDescent="0.25">
      <c r="B21" s="5" t="s">
        <v>27</v>
      </c>
    </row>
    <row r="22" spans="2:2" x14ac:dyDescent="0.25">
      <c r="B22" s="5" t="s">
        <v>28</v>
      </c>
    </row>
    <row r="23" spans="2:2" x14ac:dyDescent="0.25">
      <c r="B23" s="6"/>
    </row>
    <row r="24" spans="2:2" ht="60" x14ac:dyDescent="0.25">
      <c r="B24" s="5" t="s">
        <v>29</v>
      </c>
    </row>
    <row r="25" spans="2:2" ht="13.5" customHeight="1" x14ac:dyDescent="0.25">
      <c r="B25" s="5"/>
    </row>
    <row r="26" spans="2:2" ht="30" x14ac:dyDescent="0.25">
      <c r="B26" s="5" t="s">
        <v>30</v>
      </c>
    </row>
    <row r="27" spans="2:2" ht="15.75" thickBot="1" x14ac:dyDescent="0.3">
      <c r="B27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B19" sqref="B19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31</v>
      </c>
    </row>
    <row r="3" spans="2:2" x14ac:dyDescent="0.25">
      <c r="B3" s="4"/>
    </row>
    <row r="4" spans="2:2" x14ac:dyDescent="0.25">
      <c r="B4" s="5" t="s">
        <v>13</v>
      </c>
    </row>
    <row r="5" spans="2:2" x14ac:dyDescent="0.25">
      <c r="B5" s="6"/>
    </row>
    <row r="6" spans="2:2" x14ac:dyDescent="0.25">
      <c r="B6" s="7" t="s">
        <v>14</v>
      </c>
    </row>
    <row r="7" spans="2:2" x14ac:dyDescent="0.25">
      <c r="B7" s="5"/>
    </row>
    <row r="8" spans="2:2" ht="60.75" customHeight="1" x14ac:dyDescent="0.25">
      <c r="B8" s="5" t="s">
        <v>32</v>
      </c>
    </row>
    <row r="9" spans="2:2" x14ac:dyDescent="0.25">
      <c r="B9" s="5" t="s">
        <v>33</v>
      </c>
    </row>
    <row r="10" spans="2:2" x14ac:dyDescent="0.25">
      <c r="B10" s="8"/>
    </row>
    <row r="11" spans="2:2" ht="30" x14ac:dyDescent="0.25">
      <c r="B11" s="5" t="s">
        <v>34</v>
      </c>
    </row>
    <row r="12" spans="2:2" x14ac:dyDescent="0.25">
      <c r="B12" s="5"/>
    </row>
    <row r="13" spans="2:2" ht="45" x14ac:dyDescent="0.25">
      <c r="B13" s="5" t="s">
        <v>35</v>
      </c>
    </row>
    <row r="14" spans="2:2" x14ac:dyDescent="0.25">
      <c r="B14" s="5"/>
    </row>
    <row r="15" spans="2:2" ht="45" x14ac:dyDescent="0.25">
      <c r="B15" s="5" t="s">
        <v>36</v>
      </c>
    </row>
    <row r="16" spans="2:2" x14ac:dyDescent="0.25">
      <c r="B16" s="5"/>
    </row>
    <row r="17" spans="2:2" ht="60" x14ac:dyDescent="0.25">
      <c r="B17" s="5" t="s">
        <v>37</v>
      </c>
    </row>
    <row r="18" spans="2:2" x14ac:dyDescent="0.25">
      <c r="B18" s="5"/>
    </row>
    <row r="19" spans="2:2" ht="75" x14ac:dyDescent="0.25">
      <c r="B19" s="5" t="s">
        <v>38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869F51B1B0242A12BB547FC7011BA" ma:contentTypeVersion="16" ma:contentTypeDescription="Create a new document." ma:contentTypeScope="" ma:versionID="caf1e7d156b37b07c4a39abd019a37c8">
  <xsd:schema xmlns:xsd="http://www.w3.org/2001/XMLSchema" xmlns:xs="http://www.w3.org/2001/XMLSchema" xmlns:p="http://schemas.microsoft.com/office/2006/metadata/properties" xmlns:ns2="918cc5dd-2bef-4b15-b764-2f574f9e100b" xmlns:ns3="52384291-7371-4a1f-b8b1-5eb9ecae9b9a" targetNamespace="http://schemas.microsoft.com/office/2006/metadata/properties" ma:root="true" ma:fieldsID="6a1a99b8655ca9a220832d41d1fa6065" ns2:_="" ns3:_="">
    <xsd:import namespace="918cc5dd-2bef-4b15-b764-2f574f9e100b"/>
    <xsd:import namespace="52384291-7371-4a1f-b8b1-5eb9ecae9b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cc5dd-2bef-4b15-b764-2f574f9e1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79afe1a-8365-4df9-83d8-7469a913da2e}" ma:internalName="TaxCatchAll" ma:showField="CatchAllData" ma:web="918cc5dd-2bef-4b15-b764-2f574f9e1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84291-7371-4a1f-b8b1-5eb9ecae9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84291-7371-4a1f-b8b1-5eb9ecae9b9a">
      <Terms xmlns="http://schemas.microsoft.com/office/infopath/2007/PartnerControls"/>
    </lcf76f155ced4ddcb4097134ff3c332f>
    <TaxCatchAll xmlns="918cc5dd-2bef-4b15-b764-2f574f9e100b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5750AF-0CE0-4B4E-B063-351F91AA6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cc5dd-2bef-4b15-b764-2f574f9e100b"/>
    <ds:schemaRef ds:uri="52384291-7371-4a1f-b8b1-5eb9ecae9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52384291-7371-4a1f-b8b1-5eb9ecae9b9a"/>
    <ds:schemaRef ds:uri="918cc5dd-2bef-4b15-b764-2f574f9e10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v zákazke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v zákazke'!Oblasť_tlače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Šimo Juraj, Ing.</cp:lastModifiedBy>
  <cp:revision/>
  <dcterms:created xsi:type="dcterms:W3CDTF">2022-09-22T09:41:16Z</dcterms:created>
  <dcterms:modified xsi:type="dcterms:W3CDTF">2024-03-26T10:29:53Z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0x010100A3B869F51B1B0242A12BB547FC7011BA</vt:lpwstr>
  </property>
  <property fmtid="{D5CDD505-2E9C-101B-9397-08002B2CF9AE}" pid="3" name="MediaServiceImageTags">
    <vt:lpwstr/>
  </property>
</Properties>
</file>