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Q:\OBNOVENE DATA\Skočiková\2019\2019-NZ-04-Totálne endoprotézy\ŽoV\"/>
    </mc:Choice>
  </mc:AlternateContent>
  <bookViews>
    <workbookView xWindow="-120" yWindow="-120" windowWidth="29040" windowHeight="15840" tabRatio="936" activeTab="4"/>
  </bookViews>
  <sheets>
    <sheet name="časť 1" sheetId="34" r:id="rId1"/>
    <sheet name="časť 2" sheetId="50" r:id="rId2"/>
    <sheet name="časť 3" sheetId="51" r:id="rId3"/>
    <sheet name="časť 4" sheetId="52" r:id="rId4"/>
    <sheet name="časť 5" sheetId="53" r:id="rId5"/>
    <sheet name="časť 6" sheetId="54" r:id="rId6"/>
    <sheet name="časť 7" sheetId="55" r:id="rId7"/>
    <sheet name="časť 8" sheetId="56" r:id="rId8"/>
    <sheet name="časť 9" sheetId="57" r:id="rId9"/>
    <sheet name="časť 10" sheetId="58" r:id="rId10"/>
    <sheet name="časť 11" sheetId="59" r:id="rId11"/>
    <sheet name="časť 12" sheetId="60" r:id="rId12"/>
  </sheets>
  <definedNames>
    <definedName name="_xlnm.Print_Titles" localSheetId="0">'časť 1'!$B:$H,'časť 1'!$10:$11</definedName>
    <definedName name="_xlnm.Print_Area" localSheetId="0">'časť 1'!$A$1:$M$21</definedName>
    <definedName name="_xlnm.Print_Area" localSheetId="9">'časť 10'!$A$1:$M$23</definedName>
    <definedName name="_xlnm.Print_Area" localSheetId="10">'časť 11'!$A$1:$M$22</definedName>
    <definedName name="_xlnm.Print_Area" localSheetId="11">'časť 12'!$A$1:$M$22</definedName>
    <definedName name="_xlnm.Print_Area" localSheetId="1">'časť 2'!$A$1:$M$22</definedName>
    <definedName name="_xlnm.Print_Area" localSheetId="2">'časť 3'!$A$1:$M$22</definedName>
    <definedName name="_xlnm.Print_Area" localSheetId="3">'časť 4'!$A$1:$M$21</definedName>
    <definedName name="_xlnm.Print_Area" localSheetId="4">'časť 5'!$A$1:$M$22</definedName>
    <definedName name="_xlnm.Print_Area" localSheetId="5">'časť 6'!$A$1:$M$22</definedName>
    <definedName name="_xlnm.Print_Area" localSheetId="6">'časť 7'!$A$1:$M$22</definedName>
    <definedName name="_xlnm.Print_Area" localSheetId="7">'časť 8'!$A$1:$M$22</definedName>
    <definedName name="_xlnm.Print_Area" localSheetId="8">'časť 9'!$A$1:$M$22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50" l="1"/>
  <c r="L12" i="50" s="1"/>
  <c r="M12" i="50" s="1"/>
  <c r="K12" i="60"/>
  <c r="L12" i="60" s="1"/>
  <c r="M12" i="60" s="1"/>
  <c r="K12" i="59"/>
  <c r="L12" i="59" s="1"/>
  <c r="M12" i="59" s="1"/>
  <c r="K12" i="58"/>
  <c r="L12" i="58" s="1"/>
  <c r="M12" i="58" s="1"/>
  <c r="K12" i="57"/>
  <c r="L12" i="57" s="1"/>
  <c r="M12" i="57" s="1"/>
  <c r="K12" i="56"/>
  <c r="L12" i="56" s="1"/>
  <c r="M12" i="56" s="1"/>
  <c r="K12" i="55"/>
  <c r="L12" i="55" s="1"/>
  <c r="M12" i="55" s="1"/>
  <c r="K12" i="54"/>
  <c r="L12" i="54" s="1"/>
  <c r="M12" i="54" s="1"/>
  <c r="K12" i="53"/>
  <c r="L12" i="53" s="1"/>
  <c r="M12" i="53" s="1"/>
  <c r="K12" i="52"/>
  <c r="L12" i="52" s="1"/>
  <c r="M12" i="52" s="1"/>
  <c r="K12" i="51"/>
  <c r="L12" i="51" s="1"/>
  <c r="M12" i="51" s="1"/>
  <c r="K12" i="34" l="1"/>
  <c r="L12" i="34" s="1"/>
  <c r="M12" i="34" s="1"/>
</calcChain>
</file>

<file path=xl/sharedStrings.xml><?xml version="1.0" encoding="utf-8"?>
<sst xmlns="http://schemas.openxmlformats.org/spreadsheetml/2006/main" count="348" uniqueCount="37">
  <si>
    <t>Predpokladané množstvo MJ</t>
  </si>
  <si>
    <t>Opis položky</t>
  </si>
  <si>
    <t>Merná 
jednotka
(MJ)</t>
  </si>
  <si>
    <t>ks</t>
  </si>
  <si>
    <t>Časť</t>
  </si>
  <si>
    <t>ŠUKL kód</t>
  </si>
  <si>
    <t>Názov položky/typ/popis/výrobca</t>
  </si>
  <si>
    <t>Verejný obstarávateľ: Fakultná nemocnica Trenčín</t>
  </si>
  <si>
    <r>
      <t xml:space="preserve">Predmet zákazky: </t>
    </r>
    <r>
      <rPr>
        <b/>
        <sz val="11"/>
        <color theme="1"/>
        <rFont val="Calibri"/>
        <family val="2"/>
        <charset val="238"/>
        <scheme val="minor"/>
      </rPr>
      <t>Endoprotézy bedrového kĺbu a kolenného kĺbu</t>
    </r>
  </si>
  <si>
    <t>Predmet zákazky: Anestéziologický prístroj s monitorom vitálnych funkcií</t>
  </si>
  <si>
    <t>Uchádzač: (názov, sídlo, IČO, kontaktná osoba, telefón, e-mail)</t>
  </si>
  <si>
    <t>Opis a cena predmetu zákazky/zmluvy</t>
  </si>
  <si>
    <t>Príloha č. 1 SP/Zmluvy</t>
  </si>
  <si>
    <t>Meno, priezvisko a podpis štatutárneho zástupcu</t>
  </si>
  <si>
    <t>V............................dňa........................................</t>
  </si>
  <si>
    <r>
      <t xml:space="preserve">Kód MZSR 
</t>
    </r>
    <r>
      <rPr>
        <sz val="10"/>
        <rFont val="Arial Narrow"/>
        <family val="2"/>
        <charset val="238"/>
      </rPr>
      <t/>
    </r>
  </si>
  <si>
    <t>...................................................................................</t>
  </si>
  <si>
    <t>Uchádzač/Dodávateľ (názov, sídlo, IČO, kontaktná osoba, telefón, e-mail)</t>
  </si>
  <si>
    <t>Cena za MJ s DPH (Eur)</t>
  </si>
  <si>
    <t>Cena za predpokladané
množstvo MJ s DPH 
(EUR)</t>
  </si>
  <si>
    <t xml:space="preserve">Výška DPH (Eur) </t>
  </si>
  <si>
    <t>Sadzba DPH (%)</t>
  </si>
  <si>
    <t>Katalógové číslo</t>
  </si>
  <si>
    <t>Cena za MJ bez DPH (Eur)</t>
  </si>
  <si>
    <t>Verejný obstarávateľ/Odberateľ: Fakultná nemocnica Trenčín</t>
  </si>
  <si>
    <r>
      <rPr>
        <u/>
        <sz val="10"/>
        <rFont val="Arial"/>
        <family val="2"/>
        <charset val="238"/>
      </rPr>
      <t>Totálna endoprotéza bedrového kĺbu cementovaná.
Opis:</t>
    </r>
    <r>
      <rPr>
        <sz val="10"/>
        <rFont val="Arial"/>
        <family val="2"/>
        <charset val="238"/>
      </rPr>
      <t xml:space="preserve">
Driek cementovaný s golierom a vertikálnou ryhou, materiál korózii vzdorná oceľ, minimálne v 8 veľkostiach, modulárny systém s vymeniteľnou hlavicou, hlavica priemeru 28, 32 a 36 mm v minimálne 6 veľkostiach
cementovaná jamka pre hlavicku 28, 32 a 36 mm, s vonkajším priemerom minimálne od 44 mm do 60 mm, v odstupňovaní po 2 mm, aj vo variante s offsetom 10 stupňov a vo variante self-locking antiluxačnej, materiál crosslinked polyetylén. Cement 2x20 mg s ATB/ bez ATB
</t>
    </r>
  </si>
  <si>
    <r>
      <rPr>
        <u/>
        <sz val="10"/>
        <rFont val="Arial"/>
        <family val="2"/>
        <charset val="238"/>
      </rPr>
      <t>Hybridná TEP bedrového kĺbu – typ 1.
Opis:</t>
    </r>
    <r>
      <rPr>
        <sz val="10"/>
        <rFont val="Arial"/>
        <family val="2"/>
        <charset val="238"/>
      </rPr>
      <t xml:space="preserve">
Kovová hlavička, PE vložka necementovaná titánová hemisférická pressfit acetabulárna komponenta s poróznym povrchom s koeficientom frikcie najmenej 1,2 pre stabilnú primárnu fixáciu, použitie aj na dysplastické stavy, viacdierová, s vonkajším priemerom minimálne od 46 mm do 62 mm, na primárne aj revízne operácie s možnosťou aj bez možnosti uzamknutia hlavičky vo vložke,  s vložkou v prevedení v rôznych vnútorných priemeroch 22,225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mm, 28 mm, 32 mm a 36 mm, zo zosieťovaného polyetylénu, s možnosťou použitia min. 3 skrutiek na dodatočnú fixáciu acetábula a s možnosťou uzavretia acetabulárneho zavádzacieho otvoru. Cementovaný femorálny driek „tripple tapered“  vo verzii štandard i high offset. Kovová hlavička v priemeroch, 22,225 mm, 28 mm , 32 mm a 36 mm. Možnosť použitia rovnakého inštrumentária pre necementovaný typ tohto drieku.</t>
    </r>
  </si>
  <si>
    <r>
      <rPr>
        <u/>
        <sz val="10"/>
        <color theme="1"/>
        <rFont val="Arial"/>
        <family val="2"/>
        <charset val="238"/>
      </rPr>
      <t>Hybridná TEP bedrového kĺbu – typ 2.
Opis:</t>
    </r>
    <r>
      <rPr>
        <sz val="10"/>
        <color theme="1"/>
        <rFont val="Arial"/>
        <family val="2"/>
        <charset val="238"/>
      </rPr>
      <t xml:space="preserve">
keramická hlavička, PE vložka, necementovaná titánová hemisférická pressfit acetabulárna komponenta s poróznym povrchom s koeficientom frikcie najmenej 1,2 pre stabilnú primárnu fixáciu, použitie aj na dysplastické stavy, viacdierová, s vonkajším priemerom minimálne od 46 mm do 62 mm, na primárne aj revízne operácie s možnosťou aj bez možnosti uzamknutia hlavičky vo vložke,  s vložkou v prevedení v rôznych vnútorných priemeroch 28 mm, 32 mm a 36 mm, zo zosieťovaného polyetylénu, s možnosťou použitia min. 3 skrutiek na dodatočnú fixáciu acetábula a s možnosťou uzavretia acetabulárneho zavádzacieho otvoru. Cementovaný femorálny driek „tripple tapered“ vo verzii štandard i high offset s keramickou hlavičkou v  priemeroch, 28 mm , 32 mm a 36 mm. Možnosť použitia rovnakého inštrumentária pre necementovaný typ tohto drieku.</t>
    </r>
  </si>
  <si>
    <r>
      <rPr>
        <u/>
        <sz val="10"/>
        <color theme="1"/>
        <rFont val="Arial"/>
        <family val="2"/>
        <charset val="238"/>
      </rPr>
      <t>Bezcementová TEP bedrového kĺbu – typ 3.
Opis:</t>
    </r>
    <r>
      <rPr>
        <sz val="10"/>
        <color theme="1"/>
        <rFont val="Arial"/>
        <family val="2"/>
        <charset val="238"/>
      </rPr>
      <t xml:space="preserve">
TEP bedrového kĺbu necementovaná zo zliatiny titánu, driek pressfitový bez goliera, povrch porózny titánový nástrek s bioaktívnou HA vrstvou, minimálne v 9 veľkostiach s offsetom krčku štandard ako aj v prevedení lateral pre využitie aj u veľmi dysplastických, prípadne detských a adolescentných stehnových kostí. CCD uhol 135°. Hlavica kovová aj keramická. Viac ako 10 ročné klinické skúsenosti. ODEP Rating – 3A*. Jamka necementovaná, hemisférická, pressfitová. Kovová časť jamky z titánovej zliatiny s drsným povrchom v prevedení s otvormi ako aj bez otvorov. Veľkostná škála minimálne 17 veľkostí priemeru  42 až 74 mm. Možnosť použitia PE vložky z vysoko sieťovaného crosslinkového polyetylénu. Vnútorný priemer 28,32,36 mm, ako aj s možnosťou použitia vložky v prevedení keramika.
</t>
    </r>
  </si>
  <si>
    <r>
      <rPr>
        <u/>
        <sz val="10"/>
        <color theme="1"/>
        <rFont val="Arial"/>
        <family val="2"/>
        <charset val="238"/>
      </rPr>
      <t>Necementovaná TEP bedrového kĺbu CoC – typ 5.
Opis:</t>
    </r>
    <r>
      <rPr>
        <sz val="10"/>
        <color theme="1"/>
        <rFont val="Arial"/>
        <family val="2"/>
        <charset val="238"/>
      </rPr>
      <t xml:space="preserve">
keramická hlavička, keramická vložka - Necementovana premium tep bedro (mladí ľudia)
Necementovaná titánová hemisférická pressfit acetabulárna komponenta s poróznym povrchom s koeficientom frikcie najmenej 1,2 pre stabilnú primárnu fixáciu, použitie aj na dysplastické stavy, viacdierová priemeru od 44 mm do 72, na primárne aj revízne operácie  s keramickou vložkou, v prevedení v rôznych vnútorných priemeroch 28 mm, 32 mm a 36 mm, s možnosťou použitia min. 3 skrutiek na dodatočnú fixáciu acetábula a s možnosťou uzavretia acetabulárneho zavádzacieho otvoru. Titánový necementovaný femorálny driek „tripple tapered“ s golierom aj bez goliera, vo verzii štandard, high ofset a coxa vara, proximálne aj distálne kotvenie, s celopovrchovým nástrekom hydroxiapatitu pre biologickú integráciu kosti. Keramická hlavička v  priemeroch,  28 mm , 32 mm a 36 mm. Kombinácia komponent vhodná pre alergických pacientov na iné kovy. Opcia použitia revíznej keramickej hlavičky s vnútorným kovovým púzdrom. . Možnosť použitia rovnakého inštrumentária pre cementovaný typ tohto drieku.</t>
    </r>
  </si>
  <si>
    <r>
      <rPr>
        <u/>
        <sz val="10"/>
        <rFont val="Arial"/>
        <family val="2"/>
        <charset val="238"/>
      </rPr>
      <t>Cementovaná endoprotéza kolenného kĺbu s monoblok PE tíbiou.
Opis:</t>
    </r>
    <r>
      <rPr>
        <sz val="10"/>
        <rFont val="Arial"/>
        <family val="2"/>
        <charset val="238"/>
      </rPr>
      <t xml:space="preserve">
Cementovaná TEP kolenného kĺbu fixná. Femorálna komponenta min v 6 veľkostiach v rozsahu  v prevedení CR i PS. Tibiálna PE komponenta v 6 veľkostiach a výšok od 8 mm,10 mm,12,5 mm,15 mm,17,5 mm a 20 mm u verzie PS až 25 mm, vo verzii so zachovaním aj bez zachovania zadného skríženého väzu (CR,PS) Kompatibilný revízny systém kolenného kĺbu s možnosťou použitia femorálnych i tibiálnych augumentov, driekov minimálne v  3 dĺžkach, metafyzárnych stupňovitých púzdier s poréznym nástrekom pre integráciu kosti pre tibiálnu aj femorálnu komponentu. Komponenty a inštrumentárium kompatibilné s primárnym systémom. V prípade potreby je možné použiť PE náhrady pately v minimalne troch veľkostiach.
Kompatibilita systému so systémom typu 1 – možnosť peroperačnej zmeny na typ 1.Cement 2x20 mg s ATB/ bez ATB.
</t>
    </r>
  </si>
  <si>
    <r>
      <rPr>
        <u/>
        <sz val="10"/>
        <color theme="1"/>
        <rFont val="Arial"/>
        <family val="2"/>
        <charset val="238"/>
      </rPr>
      <t>Cementovaná endoprotéza kolenného kĺbu – typ 1.
Opis:</t>
    </r>
    <r>
      <rPr>
        <sz val="10"/>
        <color theme="1"/>
        <rFont val="Arial"/>
        <family val="2"/>
        <charset val="238"/>
      </rPr>
      <t xml:space="preserve">
Cementovaná TEP kolenného kĺbu s fixnou tibiálnou komponentou v 6 veľkostiach v rozsahu výšok artikulačných vložiek  8 mm,10 mm,12,5 mm,15 mm,17,5 mm a 20mm u verzie PS až 25 mm,   modulárny typ, materiál titán alebo CoCr s možnosť vysokoleštenej verzie pre nižší zadný oter,   so zachovaním aj bez zachovania zadného skríženého väzu (CR,PS) a možnosťou použiť tibiálny driek min v 4 veľkostiach. Femorálna komponenta min v 6 veľkostiach v prevedení CR i PS. Kompatibilný revízny systém kolenného kĺbu s možnosťou použitia femorálnych i tibiálnych augumentov, driekov minimálne v  3 dĺžkach, metafyzárnych stupňovitých púzdier s poréznym nástrekom pre integráciu kosti pre tibiálnu aj femorálnu komponentu. Komponenty a inštrumentárium kompatibilné s primárnym systémom a,  s bezdrôtovým prenosom údajov z operačného poľa a naopak, pracujúci s údajmi v aktuálnom čase. V prípade potreby je možné použiť PE náhrady pately v minimalne troch veľkostiach. Cement 2x20 mg s ATB/ bez ATB
</t>
    </r>
    <r>
      <rPr>
        <sz val="10"/>
        <rFont val="Arial"/>
        <family val="2"/>
        <charset val="238"/>
      </rPr>
      <t xml:space="preserve">
</t>
    </r>
  </si>
  <si>
    <r>
      <rPr>
        <u/>
        <sz val="10"/>
        <color theme="1"/>
        <rFont val="Arial"/>
        <family val="2"/>
        <charset val="238"/>
      </rPr>
      <t>Cementovaná TEP kolenného kĺbu- typ 2.
Opis:</t>
    </r>
    <r>
      <rPr>
        <sz val="10"/>
        <color theme="1"/>
        <rFont val="Arial"/>
        <family val="2"/>
        <charset val="238"/>
      </rPr>
      <t xml:space="preserve">
TEP kolenného kĺbu cementovaná, modulárny typ so zachovaním a bez zachovania zadného skríženého väzu, systém v ktorom je možné kombinovať primárny a revízny implantát s univerzálnou tibiálnou komponentou, s možnosťou použitia v rámci systému fixné alebo mobilné PE plateau s voľbou použitia driekov, aj vo verzii s offsetom s možnosťou použitia širokej škály augmentačných tibiálnych, ako aj femorálnych anterior, distal a posterior podložiek, s využitím PE vložiek a femurov umožňujúcich nadštandardnú flexiu do 155°. Vo verziách s možnosťou zachovania zadného skíženého väzu - CR, ale aj bez zachovania – variant PS. UHMWPE patela v minimálne 4 veľkostiach a s využitím jedného modulárneho inštrumentária. Cement 2x20 mg s ATB/ bez ATB.</t>
    </r>
  </si>
  <si>
    <r>
      <rPr>
        <u/>
        <sz val="10"/>
        <rFont val="Arial"/>
        <family val="2"/>
        <charset val="238"/>
      </rPr>
      <t>Cementovaná endoprotéza kolenného kĺbu – mladý ľudia.
Opis:</t>
    </r>
    <r>
      <rPr>
        <sz val="10"/>
        <rFont val="Arial"/>
        <family val="2"/>
        <charset val="238"/>
      </rPr>
      <t xml:space="preserve">
Cementovaná endoprotéza kolenného kĺbu, fixná varianta, cementovaná. Femorálna komponenta vo vyhotovení pravá a ľavá, s možnosťou zachovania zadného skíženého väzu - CR, ale aj bez zachovania – variant PS. Minimálne 10 veľkostí, pričom min. 4 najpoužívanejšie veľkosti i v užšom ML prevedení. Femorálna komponenta vo vyhotovení postupne sa znižujúceho rádia zakrivenia v postupnej flexii pre optimálnu stabilitu počas celého pohybu minimálne do 135 stupňov flexie. Lievikovitý tvar sulku femorálnej komponenty pre optimálny „tracking“ pately, pri ktorom sa Q uhol znižuje s postupným nárastom veľkosi implatátu. Interkondylický výsek pri PS vyriante rastie pri raste veľkostí. Tibiálna komponenta min. v 10 veľkostiach, symetrická, vysoko leštená s možnosťou uchytenia PE vložky + / - dve veľkosti pri fixnej variante podľa veľkosti femorálnej komponenty. Artikulačná PE vložka so stabilizátorom oxidácie,  minimálne v 8 veľkostiach, pri štyroch najnižšších vložkách odstupňovanie po 1 mm. V prípade potreby je možné použiť PE náhrady pately v minimalne troch veľkostiach.  Cement 2x20 mg s ATB/ bez ATB.
</t>
    </r>
  </si>
  <si>
    <r>
      <rPr>
        <u/>
        <sz val="10"/>
        <color theme="1"/>
        <rFont val="Arial"/>
        <family val="2"/>
        <charset val="238"/>
      </rPr>
      <t>Necementovaná TEP bedrového kĺbu CoP – typ 4.
Opis:</t>
    </r>
    <r>
      <rPr>
        <sz val="10"/>
        <color theme="1"/>
        <rFont val="Arial"/>
        <family val="2"/>
        <charset val="238"/>
      </rPr>
      <t xml:space="preserve">
keramická hlavička, PE vložka - Necementovana premium tep bedro (mladí ľudia)
Necementovaná titánová hemisférická pressfit acetabulárna komponenta s poróznym povrchom s koeficientom frikcie najmenej 1,2 pre stabilnú primárnu fixáciu, použitie aj na dysplastické stavy, viacdierová od priemeru 38 mm po 72 mm, na primárne aj revízne operácie s možnosťou aj bez možnosti uzamknutia uzamknutia hlavičky vo vložke,  s vložkou v prevedení v rôznych vnútorných priemeroch 22,225 mm, 28 mm, 32 mm a 36 mm, zo zosieťovaného polyetylénu, s možnosťou použitia min. 3 skrutiek na dodatočnú fixáciu acetábulárnej komponenty, s možnosťou uzavretia acetabulárneho zavádzacieho otvoru. Necementovaný femorálny driek typu „tapered“ a „blade“ vo verzii bez goliera, so zliatiny titánu, s proximálnou povrchovou úpravou s koeficientom frikcie viac ako 1,1 umožňujúcim biologickú integráciu kosti a bez povrchovej úpravy v distálnej časti drieku. Modulárny systém aj vo verzii High Offset s konštantným uhlom 130° pri oboch verziách v počte driekov 12 pre štandard a 12 pre High Offset. Keramická hlavička 28 mm, 32 mm a 36 mm. Opcia použitia revíznej keramickej hlavičky s vnútorným kovovým púzdrom. Možnosť použitia rovnakého inštrumentária pre cementovaný typ tohto drieku.
</t>
    </r>
  </si>
  <si>
    <r>
      <rPr>
        <u/>
        <sz val="10"/>
        <color theme="1"/>
        <rFont val="Arial"/>
        <family val="2"/>
        <charset val="238"/>
      </rPr>
      <t>Necementovaná TEP bedrového kĺbu – typ 1.
Opis:</t>
    </r>
    <r>
      <rPr>
        <sz val="10"/>
        <color theme="1"/>
        <rFont val="Arial"/>
        <family val="2"/>
        <charset val="238"/>
      </rPr>
      <t xml:space="preserve">
kovová hlavička, PE necementovaná titánová hemisférická pressfit acetabulárna komponenta s poróznym povrchom, použitie aj na dysplastické stavy, viacdierová, s vonkajším priemerom minimálne od 46 mm do 62 mm, na primárne aj revízne operácie,  s vložkou v prevedení v rôznych vnútorných priemeroch , 28 mm, 32 mm a 36 mm, zo zosieťovaného polyetylénu, s možnosťou použitia min. 3 skrutiek na dodatočnú fixáciu acetábula a s možnosťou uzavretia acetabulárneho zavádzacieho otvoru. Titánový necementovaný femorálny driek „tripple tapered“ , vo verzii štandard, high ofset a coxa vara, proximálne aj distálne kotvenie, s celopovrchovým nástrekom hydroxiapatitu pre biologickú integráciu kosti. Kovová hlavička v  priemeroch, 22,225 mm, 28mm , 32 mm a 36 mm  Možnosť použitia rovnakého inštrumentária pre cementovaný typ tohto drieku.
</t>
    </r>
  </si>
  <si>
    <r>
      <rPr>
        <u/>
        <sz val="10"/>
        <color theme="1"/>
        <rFont val="Arial"/>
        <family val="2"/>
        <charset val="238"/>
      </rPr>
      <t>Necementovaná TEP bedrového kĺbu CoP– typ 2.
Opis:</t>
    </r>
    <r>
      <rPr>
        <sz val="10"/>
        <color theme="1"/>
        <rFont val="Arial"/>
        <family val="2"/>
        <charset val="238"/>
      </rPr>
      <t xml:space="preserve">
keramická hlavička, PE necementovaná titánová hemisférická pressfit acetabulárna komponenta s poróznym povrchom, použitie aj na dysplastické stavy, viacdierová s vonkajším priemerom minimálne od 46 mm do 62 mm, na primárne aj revízne operácie,  s vložkou v prevedení v rôznych vnútorných priemeroch , 28 mm, 32 mm a 36 mm, zo zosieťovaného polyetylénu, s možnosťou použitia min. 3 skrutiek na dodatočnú fixáciu acetábula a s možnosťou uzavretia acetabulárneho zavádzacieho otvoru. Titánový necementovaný femorálny driek „tripple tapered“ , vo verzii štandard, high ofset a coxa vara, proximálne aj distálne kotvenie, s celopovrchovým nástrekom hydroxiapatitu pre biologickú osteointegráciu. Keramická hlavička v  priemeroch 28  mm, 32 mm a 36 mm. Možnosť použitia rovnakého inštrumentária pre cementovaný typ tohto drieku.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</si>
</sst>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 Narrow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thin">
        <color auto="1"/>
      </top>
      <bottom style="thin">
        <color indexed="64"/>
      </bottom>
      <diagonal/>
    </border>
    <border>
      <left style="double">
        <color rgb="FF92D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Alignment="1">
      <alignment vertical="center" wrapText="1"/>
    </xf>
    <xf numFmtId="1" fontId="3" fillId="0" borderId="0" xfId="0" applyNumberFormat="1" applyFont="1" applyFill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1" fontId="9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 applyProtection="1">
      <alignment vertical="center" wrapText="1"/>
      <protection locked="0"/>
    </xf>
    <xf numFmtId="1" fontId="9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4" fontId="11" fillId="0" borderId="0" xfId="0" applyNumberFormat="1" applyFont="1" applyFill="1" applyAlignment="1">
      <alignment vertical="center" wrapText="1"/>
    </xf>
    <xf numFmtId="1" fontId="11" fillId="0" borderId="0" xfId="0" applyNumberFormat="1" applyFont="1" applyFill="1" applyAlignment="1">
      <alignment vertical="center" wrapText="1"/>
    </xf>
    <xf numFmtId="4" fontId="11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Alignment="1">
      <alignment vertical="center" wrapText="1"/>
    </xf>
    <xf numFmtId="1" fontId="9" fillId="0" borderId="0" xfId="0" applyNumberFormat="1" applyFont="1" applyFill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4" fontId="9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8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Fill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center" vertical="center" textRotation="90" wrapText="1"/>
    </xf>
    <xf numFmtId="49" fontId="7" fillId="0" borderId="3" xfId="0" applyNumberFormat="1" applyFont="1" applyFill="1" applyBorder="1" applyAlignment="1">
      <alignment horizontal="center" vertical="center" textRotation="90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M21"/>
  <sheetViews>
    <sheetView zoomScale="90" zoomScaleNormal="90" zoomScaleSheetLayoutView="80" zoomScalePageLayoutView="90" workbookViewId="0">
      <selection activeCell="C25" sqref="C24:C25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7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6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192.75" thickTop="1" thickBot="1" x14ac:dyDescent="0.25">
      <c r="A12" s="20">
        <v>1</v>
      </c>
      <c r="B12" s="39" t="s">
        <v>25</v>
      </c>
      <c r="C12" s="35" t="s">
        <v>3</v>
      </c>
      <c r="D12" s="36">
        <v>70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2" customHeight="1" x14ac:dyDescent="0.2">
      <c r="A17" s="34"/>
      <c r="B17" s="34"/>
      <c r="C17" s="34"/>
      <c r="D17" s="34"/>
      <c r="E17" s="34"/>
      <c r="F17" s="34"/>
      <c r="G17" s="34"/>
      <c r="H17" s="34"/>
      <c r="I17" s="54" t="s">
        <v>16</v>
      </c>
      <c r="J17" s="54"/>
      <c r="K17" s="54"/>
      <c r="L17" s="54"/>
      <c r="M17" s="19"/>
    </row>
    <row r="18" spans="1:13" s="10" customFormat="1" ht="12.75" customHeight="1" x14ac:dyDescent="0.2">
      <c r="A18" s="24"/>
      <c r="B18" s="11" t="s">
        <v>14</v>
      </c>
      <c r="C18" s="11"/>
      <c r="D18" s="11"/>
      <c r="E18" s="11"/>
      <c r="I18" s="33" t="s">
        <v>13</v>
      </c>
      <c r="J18" s="33"/>
      <c r="K18" s="33"/>
      <c r="L18" s="33"/>
      <c r="M18" s="33"/>
    </row>
    <row r="19" spans="1:13" s="10" customFormat="1" ht="12.75" customHeight="1" x14ac:dyDescent="0.2">
      <c r="A19" s="24"/>
      <c r="B19" s="11"/>
      <c r="C19" s="11"/>
      <c r="D19" s="11"/>
      <c r="E19" s="11"/>
      <c r="I19" s="33"/>
      <c r="J19" s="33"/>
      <c r="K19" s="33"/>
      <c r="L19" s="33"/>
      <c r="M19" s="33"/>
    </row>
    <row r="20" spans="1:13" s="10" customFormat="1" ht="12.75" customHeight="1" x14ac:dyDescent="0.2">
      <c r="A20" s="24"/>
      <c r="B20" s="11"/>
      <c r="C20" s="11"/>
      <c r="D20" s="11"/>
      <c r="E20" s="11"/>
      <c r="I20" s="33"/>
      <c r="J20" s="33"/>
      <c r="K20" s="33"/>
      <c r="L20" s="33"/>
      <c r="M20" s="33"/>
    </row>
    <row r="21" spans="1:13" s="9" customFormat="1" ht="14.25" x14ac:dyDescent="0.2">
      <c r="A21" s="29"/>
      <c r="B21" s="17"/>
      <c r="C21" s="17"/>
      <c r="D21" s="17"/>
      <c r="E21" s="17"/>
      <c r="F21" s="17"/>
      <c r="G21" s="17"/>
      <c r="H21" s="18"/>
      <c r="I21" s="30"/>
      <c r="J21" s="31"/>
      <c r="K21" s="30"/>
      <c r="L21" s="30"/>
      <c r="M21" s="30"/>
    </row>
  </sheetData>
  <mergeCells count="21">
    <mergeCell ref="B2:L2"/>
    <mergeCell ref="K1:M1"/>
    <mergeCell ref="I17:L17"/>
    <mergeCell ref="I10:I11"/>
    <mergeCell ref="J10:J11"/>
    <mergeCell ref="K10:K11"/>
    <mergeCell ref="L10:L11"/>
    <mergeCell ref="M10:M11"/>
    <mergeCell ref="G10:G11"/>
    <mergeCell ref="D10:D11"/>
    <mergeCell ref="A4:J4"/>
    <mergeCell ref="A5:J5"/>
    <mergeCell ref="A6:J6"/>
    <mergeCell ref="A7:J7"/>
    <mergeCell ref="A8:J8"/>
    <mergeCell ref="A10:A11"/>
    <mergeCell ref="B10:B11"/>
    <mergeCell ref="C10:C11"/>
    <mergeCell ref="E10:E11"/>
    <mergeCell ref="F10:F11"/>
    <mergeCell ref="H10:H11"/>
  </mergeCells>
  <pageMargins left="0.70866141732283472" right="0.70866141732283472" top="0.98425196850393704" bottom="0.98425196850393704" header="0.39370078740157483" footer="0.39370078740157483"/>
  <pageSetup paperSize="9" scale="60" fitToHeight="99" orientation="landscape" r:id="rId1"/>
  <headerFooter>
    <oddFooter>&amp;CStrana &amp;P z &amp;N&amp;Rhárok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90" zoomScaleNormal="90" workbookViewId="0">
      <selection activeCell="B10" sqref="B10:B11"/>
    </sheetView>
  </sheetViews>
  <sheetFormatPr defaultColWidth="9.140625" defaultRowHeight="12.75" x14ac:dyDescent="0.2"/>
  <cols>
    <col min="1" max="1" width="6.140625" style="2" customWidth="1"/>
    <col min="2" max="2" width="45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7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6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316.5" customHeight="1" thickTop="1" thickBot="1" x14ac:dyDescent="0.25">
      <c r="A12" s="20">
        <v>10</v>
      </c>
      <c r="B12" s="40" t="s">
        <v>31</v>
      </c>
      <c r="C12" s="35" t="s">
        <v>3</v>
      </c>
      <c r="D12" s="36">
        <v>70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5" x14ac:dyDescent="0.2">
      <c r="A18" s="24"/>
      <c r="B18" s="11"/>
      <c r="C18" s="11"/>
      <c r="D18" s="11"/>
      <c r="E18" s="11"/>
      <c r="F18" s="11"/>
      <c r="G18" s="11"/>
      <c r="H18" s="25"/>
      <c r="I18" s="26"/>
      <c r="J18" s="27"/>
      <c r="K18" s="26"/>
      <c r="L18" s="26"/>
      <c r="M18" s="28"/>
    </row>
    <row r="19" spans="1:13" s="10" customFormat="1" ht="12" customHeight="1" x14ac:dyDescent="0.2">
      <c r="A19" s="34"/>
      <c r="B19" s="34"/>
      <c r="C19" s="34"/>
      <c r="D19" s="34"/>
      <c r="E19" s="34"/>
      <c r="F19" s="34"/>
      <c r="G19" s="34"/>
      <c r="H19" s="34"/>
      <c r="I19" s="54" t="s">
        <v>16</v>
      </c>
      <c r="J19" s="54"/>
      <c r="K19" s="54"/>
      <c r="L19" s="54"/>
      <c r="M19" s="19"/>
    </row>
    <row r="20" spans="1:13" s="10" customFormat="1" ht="12.75" customHeight="1" x14ac:dyDescent="0.2">
      <c r="A20" s="24"/>
      <c r="B20" s="17" t="s">
        <v>14</v>
      </c>
      <c r="C20" s="11"/>
      <c r="D20" s="11"/>
      <c r="E20" s="11"/>
      <c r="I20" s="33" t="s">
        <v>13</v>
      </c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10" customFormat="1" ht="12.75" customHeight="1" x14ac:dyDescent="0.2">
      <c r="A22" s="24"/>
      <c r="B22" s="17"/>
      <c r="C22" s="11"/>
      <c r="D22" s="11"/>
      <c r="E22" s="11"/>
      <c r="I22" s="33"/>
      <c r="J22" s="33"/>
      <c r="K22" s="33"/>
      <c r="L22" s="33"/>
      <c r="M22" s="33"/>
    </row>
    <row r="23" spans="1:13" s="9" customFormat="1" ht="14.25" x14ac:dyDescent="0.2">
      <c r="A23" s="29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ht="14.25" x14ac:dyDescent="0.2">
      <c r="A24" s="32"/>
      <c r="B24" s="17"/>
      <c r="C24" s="17"/>
      <c r="D24" s="17"/>
      <c r="E24" s="17"/>
      <c r="F24" s="17"/>
      <c r="G24" s="17"/>
      <c r="H24" s="18"/>
      <c r="I24" s="30"/>
      <c r="J24" s="31"/>
      <c r="K24" s="30"/>
      <c r="L24" s="30"/>
      <c r="M24" s="30"/>
    </row>
    <row r="25" spans="1:13" s="9" customFormat="1" x14ac:dyDescent="0.2">
      <c r="A25" s="3"/>
      <c r="B25" s="1"/>
      <c r="C25" s="1"/>
      <c r="D25" s="1"/>
      <c r="E25" s="1"/>
      <c r="F25" s="1"/>
      <c r="G25" s="1"/>
      <c r="H25" s="5"/>
      <c r="I25" s="6"/>
      <c r="J25" s="7"/>
      <c r="K25" s="6"/>
      <c r="L25" s="6"/>
      <c r="M25" s="6"/>
    </row>
  </sheetData>
  <mergeCells count="21">
    <mergeCell ref="K10:K11"/>
    <mergeCell ref="L10:L11"/>
    <mergeCell ref="M10:M11"/>
    <mergeCell ref="I19:L19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7:J7"/>
    <mergeCell ref="K1:M1"/>
    <mergeCell ref="B2:L2"/>
    <mergeCell ref="A4:J4"/>
    <mergeCell ref="A5:J5"/>
    <mergeCell ref="A6:J6"/>
  </mergeCells>
  <pageMargins left="0.7" right="0.7" top="0.75" bottom="0.75" header="0.3" footer="0.3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90" zoomScaleNormal="90" workbookViewId="0">
      <selection activeCell="B12" sqref="B12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7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6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250.5" customHeight="1" thickTop="1" thickBot="1" x14ac:dyDescent="0.25">
      <c r="A12" s="20">
        <v>11</v>
      </c>
      <c r="B12" s="40" t="s">
        <v>32</v>
      </c>
      <c r="C12" s="35" t="s">
        <v>3</v>
      </c>
      <c r="D12" s="36">
        <v>80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7.25" customHeight="1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54" t="s">
        <v>16</v>
      </c>
      <c r="J18" s="54"/>
      <c r="K18" s="54"/>
      <c r="L18" s="54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7:J7"/>
    <mergeCell ref="K1:M1"/>
    <mergeCell ref="B2:L2"/>
    <mergeCell ref="A4:J4"/>
    <mergeCell ref="A5:J5"/>
    <mergeCell ref="A6:J6"/>
  </mergeCells>
  <pageMargins left="0.7" right="0.7" top="0.75" bottom="0.75" header="0.3" footer="0.3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90" zoomScaleNormal="90" workbookViewId="0">
      <selection activeCell="T12" sqref="T12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24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6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378" customHeight="1" thickTop="1" thickBot="1" x14ac:dyDescent="0.25">
      <c r="A12" s="20">
        <v>12</v>
      </c>
      <c r="B12" s="44" t="s">
        <v>33</v>
      </c>
      <c r="C12" s="35" t="s">
        <v>3</v>
      </c>
      <c r="D12" s="36">
        <v>30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54" t="s">
        <v>16</v>
      </c>
      <c r="J18" s="54"/>
      <c r="K18" s="54"/>
      <c r="L18" s="54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7:J7"/>
    <mergeCell ref="K1:M1"/>
    <mergeCell ref="B2:L2"/>
    <mergeCell ref="A4:J4"/>
    <mergeCell ref="A5:J5"/>
    <mergeCell ref="A6:J6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="90" zoomScaleNormal="90" workbookViewId="0">
      <selection activeCell="D23" sqref="D23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7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6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287.25" customHeight="1" thickTop="1" thickBot="1" x14ac:dyDescent="0.25">
      <c r="A12" s="38">
        <v>2</v>
      </c>
      <c r="B12" s="39" t="s">
        <v>26</v>
      </c>
      <c r="C12" s="35" t="s">
        <v>3</v>
      </c>
      <c r="D12" s="36">
        <v>10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54" t="s">
        <v>16</v>
      </c>
      <c r="J18" s="54"/>
      <c r="K18" s="54"/>
      <c r="L18" s="54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7:J7"/>
    <mergeCell ref="K1:M1"/>
    <mergeCell ref="B2:L2"/>
    <mergeCell ref="A4:J4"/>
    <mergeCell ref="A5:J5"/>
    <mergeCell ref="A6:J6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90" zoomScaleNormal="90" workbookViewId="0">
      <selection activeCell="B21" sqref="B20:B21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7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6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291" customHeight="1" thickTop="1" thickBot="1" x14ac:dyDescent="0.25">
      <c r="A12" s="20">
        <v>2</v>
      </c>
      <c r="B12" s="40" t="s">
        <v>27</v>
      </c>
      <c r="C12" s="35" t="s">
        <v>3</v>
      </c>
      <c r="D12" s="36">
        <v>10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54" t="s">
        <v>16</v>
      </c>
      <c r="J18" s="54"/>
      <c r="K18" s="54"/>
      <c r="L18" s="54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x14ac:dyDescent="0.2">
      <c r="A23" s="3"/>
      <c r="B23" s="1"/>
      <c r="C23" s="1"/>
      <c r="D23" s="1"/>
      <c r="E23" s="1"/>
      <c r="F23" s="1"/>
      <c r="G23" s="1"/>
      <c r="H23" s="5"/>
      <c r="I23" s="6"/>
      <c r="J23" s="7"/>
      <c r="K23" s="6"/>
      <c r="L23" s="6"/>
      <c r="M23" s="6"/>
    </row>
  </sheetData>
  <mergeCells count="21"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7:J7"/>
    <mergeCell ref="K1:M1"/>
    <mergeCell ref="B2:L2"/>
    <mergeCell ref="A4:J4"/>
    <mergeCell ref="A5:J5"/>
    <mergeCell ref="A6:J6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3" zoomScaleNormal="100" workbookViewId="0">
      <selection activeCell="B12" sqref="B12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7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6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330" customHeight="1" thickTop="1" thickBot="1" x14ac:dyDescent="0.25">
      <c r="A12" s="20">
        <v>4</v>
      </c>
      <c r="B12" s="40" t="s">
        <v>35</v>
      </c>
      <c r="C12" s="35" t="s">
        <v>3</v>
      </c>
      <c r="D12" s="36">
        <v>70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5" x14ac:dyDescent="0.2">
      <c r="A18" s="24"/>
      <c r="B18" s="11"/>
      <c r="C18" s="11"/>
      <c r="D18" s="11"/>
      <c r="E18" s="11"/>
      <c r="F18" s="11"/>
      <c r="G18" s="11"/>
      <c r="H18" s="25"/>
      <c r="I18" s="26"/>
      <c r="J18" s="27"/>
      <c r="K18" s="26"/>
      <c r="L18" s="26"/>
      <c r="M18" s="28"/>
    </row>
    <row r="19" spans="1:13" s="10" customFormat="1" ht="12" customHeight="1" x14ac:dyDescent="0.2">
      <c r="A19" s="34"/>
      <c r="B19" s="34"/>
      <c r="C19" s="34"/>
      <c r="D19" s="34"/>
      <c r="E19" s="34"/>
      <c r="F19" s="34"/>
      <c r="G19" s="34"/>
      <c r="H19" s="34"/>
      <c r="I19" s="54" t="s">
        <v>16</v>
      </c>
      <c r="J19" s="54"/>
      <c r="K19" s="54"/>
      <c r="L19" s="54"/>
      <c r="M19" s="19"/>
    </row>
    <row r="20" spans="1:13" s="10" customFormat="1" ht="12.75" customHeight="1" x14ac:dyDescent="0.2">
      <c r="A20" s="24"/>
      <c r="B20" s="17" t="s">
        <v>14</v>
      </c>
      <c r="C20" s="11"/>
      <c r="D20" s="11"/>
      <c r="E20" s="11"/>
      <c r="I20" s="33" t="s">
        <v>13</v>
      </c>
      <c r="J20" s="33"/>
      <c r="K20" s="33"/>
      <c r="L20" s="33"/>
      <c r="M20" s="33"/>
    </row>
    <row r="21" spans="1:13" s="9" customFormat="1" ht="14.25" x14ac:dyDescent="0.2">
      <c r="A21" s="29"/>
      <c r="B21" s="17"/>
      <c r="C21" s="17"/>
      <c r="D21" s="17"/>
      <c r="E21" s="17"/>
      <c r="F21" s="17"/>
      <c r="G21" s="17"/>
      <c r="H21" s="18"/>
      <c r="I21" s="30"/>
      <c r="J21" s="31"/>
      <c r="K21" s="30"/>
      <c r="L21" s="30"/>
      <c r="M21" s="30"/>
    </row>
    <row r="22" spans="1:13" s="9" customFormat="1" x14ac:dyDescent="0.2">
      <c r="A22" s="3"/>
      <c r="B22" s="1"/>
      <c r="C22" s="1"/>
      <c r="D22" s="1"/>
      <c r="E22" s="1"/>
      <c r="F22" s="1"/>
      <c r="G22" s="1"/>
      <c r="H22" s="5"/>
      <c r="I22" s="6"/>
      <c r="J22" s="7"/>
      <c r="K22" s="6"/>
      <c r="L22" s="6"/>
      <c r="M22" s="6"/>
    </row>
  </sheetData>
  <mergeCells count="21">
    <mergeCell ref="K10:K11"/>
    <mergeCell ref="L10:L11"/>
    <mergeCell ref="M10:M11"/>
    <mergeCell ref="I19:L19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7:J7"/>
    <mergeCell ref="K1:M1"/>
    <mergeCell ref="B2:L2"/>
    <mergeCell ref="A4:J4"/>
    <mergeCell ref="A5:J5"/>
    <mergeCell ref="A6:J6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90" zoomScaleNormal="90" workbookViewId="0">
      <selection activeCell="B12" sqref="B12"/>
    </sheetView>
  </sheetViews>
  <sheetFormatPr defaultColWidth="9.140625" defaultRowHeight="12.75" x14ac:dyDescent="0.2"/>
  <cols>
    <col min="1" max="1" width="6.140625" style="2" customWidth="1"/>
    <col min="2" max="2" width="44.57031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7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6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309" customHeight="1" thickTop="1" thickBot="1" x14ac:dyDescent="0.25">
      <c r="A12" s="20">
        <v>5</v>
      </c>
      <c r="B12" s="40" t="s">
        <v>36</v>
      </c>
      <c r="C12" s="35" t="s">
        <v>3</v>
      </c>
      <c r="D12" s="36">
        <v>10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54" t="s">
        <v>16</v>
      </c>
      <c r="J18" s="54"/>
      <c r="K18" s="54"/>
      <c r="L18" s="54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7:J7"/>
    <mergeCell ref="K1:M1"/>
    <mergeCell ref="B2:L2"/>
    <mergeCell ref="A4:J4"/>
    <mergeCell ref="A5:J5"/>
    <mergeCell ref="A6:J6"/>
  </mergeCells>
  <pageMargins left="0.7" right="0.7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2" zoomScaleNormal="100" workbookViewId="0">
      <selection activeCell="E19" sqref="E19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7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6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264.95" customHeight="1" thickTop="1" thickBot="1" x14ac:dyDescent="0.25">
      <c r="A12" s="20">
        <v>6</v>
      </c>
      <c r="B12" s="40" t="s">
        <v>28</v>
      </c>
      <c r="C12" s="35" t="s">
        <v>3</v>
      </c>
      <c r="D12" s="36">
        <v>60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54" t="s">
        <v>16</v>
      </c>
      <c r="J18" s="54"/>
      <c r="K18" s="54"/>
      <c r="L18" s="54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9" customFormat="1" ht="14.25" x14ac:dyDescent="0.2">
      <c r="A20" s="29"/>
      <c r="B20" s="17"/>
      <c r="C20" s="17"/>
      <c r="D20" s="17"/>
      <c r="E20" s="17"/>
      <c r="F20" s="17"/>
      <c r="G20" s="17"/>
      <c r="H20" s="18"/>
      <c r="I20" s="30"/>
      <c r="J20" s="31"/>
      <c r="K20" s="30"/>
      <c r="L20" s="30"/>
      <c r="M20" s="30"/>
    </row>
    <row r="21" spans="1:13" s="9" customFormat="1" ht="14.25" x14ac:dyDescent="0.2">
      <c r="A21" s="29"/>
      <c r="B21" s="17"/>
      <c r="C21" s="17"/>
      <c r="D21" s="17"/>
      <c r="E21" s="17"/>
      <c r="F21" s="17"/>
      <c r="G21" s="17"/>
      <c r="H21" s="18"/>
      <c r="I21" s="30"/>
      <c r="J21" s="31"/>
      <c r="K21" s="30"/>
      <c r="L21" s="30"/>
      <c r="M21" s="30"/>
    </row>
    <row r="22" spans="1:13" s="9" customFormat="1" ht="14.25" x14ac:dyDescent="0.2">
      <c r="A22" s="32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x14ac:dyDescent="0.2">
      <c r="A23" s="3"/>
      <c r="B23" s="1"/>
      <c r="C23" s="1"/>
      <c r="D23" s="1"/>
      <c r="E23" s="1"/>
      <c r="F23" s="1"/>
      <c r="G23" s="1"/>
      <c r="H23" s="5"/>
      <c r="I23" s="6"/>
      <c r="J23" s="7"/>
      <c r="K23" s="6"/>
      <c r="L23" s="6"/>
      <c r="M23" s="6"/>
    </row>
  </sheetData>
  <mergeCells count="21"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7:J7"/>
    <mergeCell ref="K1:M1"/>
    <mergeCell ref="B2:L2"/>
    <mergeCell ref="A4:J4"/>
    <mergeCell ref="A5:J5"/>
    <mergeCell ref="A6:J6"/>
  </mergeCells>
  <pageMargins left="0.7" right="0.7" top="0.75" bottom="0.75" header="0.3" footer="0.3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6" zoomScaleNormal="100" workbookViewId="0">
      <selection activeCell="C10" sqref="C10:C11"/>
    </sheetView>
  </sheetViews>
  <sheetFormatPr defaultColWidth="9.140625" defaultRowHeight="12.75" x14ac:dyDescent="0.2"/>
  <cols>
    <col min="1" max="1" width="6.140625" style="2" customWidth="1"/>
    <col min="2" max="2" width="43.425781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7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6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397.5" customHeight="1" thickTop="1" thickBot="1" x14ac:dyDescent="0.25">
      <c r="A12" s="20">
        <v>7</v>
      </c>
      <c r="B12" s="40" t="s">
        <v>34</v>
      </c>
      <c r="C12" s="35" t="s">
        <v>3</v>
      </c>
      <c r="D12" s="36">
        <v>10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54" t="s">
        <v>16</v>
      </c>
      <c r="J18" s="54"/>
      <c r="K18" s="54"/>
      <c r="L18" s="54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7:J7"/>
    <mergeCell ref="K1:M1"/>
    <mergeCell ref="B2:L2"/>
    <mergeCell ref="A4:J4"/>
    <mergeCell ref="A5:J5"/>
    <mergeCell ref="A6:J6"/>
  </mergeCells>
  <pageMargins left="0.7" right="0.7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="90" zoomScaleNormal="90" workbookViewId="0">
      <selection activeCell="B15" sqref="B15"/>
    </sheetView>
  </sheetViews>
  <sheetFormatPr defaultColWidth="9.140625" defaultRowHeight="12.75" x14ac:dyDescent="0.2"/>
  <cols>
    <col min="1" max="1" width="6.140625" style="2" customWidth="1"/>
    <col min="2" max="2" width="45.28515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7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5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327" customHeight="1" thickTop="1" thickBot="1" x14ac:dyDescent="0.25">
      <c r="A12" s="20">
        <v>8</v>
      </c>
      <c r="B12" s="40" t="s">
        <v>29</v>
      </c>
      <c r="C12" s="35" t="s">
        <v>3</v>
      </c>
      <c r="D12" s="36">
        <v>10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54" t="s">
        <v>16</v>
      </c>
      <c r="J18" s="54"/>
      <c r="K18" s="54"/>
      <c r="L18" s="54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7:J7"/>
    <mergeCell ref="K1:M1"/>
    <mergeCell ref="B2:L2"/>
    <mergeCell ref="A4:J4"/>
    <mergeCell ref="A5:J5"/>
    <mergeCell ref="A6:J6"/>
  </mergeCells>
  <pageMargins left="0.7" right="0.7" top="0.75" bottom="0.75" header="0.3" footer="0.3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90" zoomScaleNormal="90" workbookViewId="0">
      <selection activeCell="B13" sqref="B13"/>
    </sheetView>
  </sheetViews>
  <sheetFormatPr defaultColWidth="9.140625" defaultRowHeight="12.75" x14ac:dyDescent="0.2"/>
  <cols>
    <col min="1" max="1" width="6.140625" style="2" customWidth="1"/>
    <col min="2" max="2" width="41.140625" style="1" customWidth="1"/>
    <col min="3" max="3" width="8.7109375" style="1" customWidth="1"/>
    <col min="4" max="4" width="11.140625" style="1" customWidth="1"/>
    <col min="5" max="7" width="12.140625" style="1" customWidth="1"/>
    <col min="8" max="8" width="37.7109375" style="5" customWidth="1"/>
    <col min="9" max="9" width="12.7109375" style="6" customWidth="1"/>
    <col min="10" max="10" width="8.42578125" style="7" customWidth="1"/>
    <col min="11" max="11" width="12" style="6" customWidth="1"/>
    <col min="12" max="12" width="12.7109375" style="6" customWidth="1"/>
    <col min="13" max="13" width="24.85546875" style="6" customWidth="1"/>
    <col min="14" max="16384" width="9.140625" style="5"/>
  </cols>
  <sheetData>
    <row r="1" spans="1:13" ht="22.5" customHeight="1" x14ac:dyDescent="0.2">
      <c r="K1" s="53" t="s">
        <v>12</v>
      </c>
      <c r="L1" s="53"/>
      <c r="M1" s="53"/>
    </row>
    <row r="2" spans="1:13" ht="38.25" customHeight="1" x14ac:dyDescent="0.2">
      <c r="B2" s="52" t="s">
        <v>11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3" s="4" customFormat="1" ht="14.25" x14ac:dyDescent="0.2">
      <c r="A4" s="59" t="s">
        <v>7</v>
      </c>
      <c r="B4" s="59"/>
      <c r="C4" s="59"/>
      <c r="D4" s="59"/>
      <c r="E4" s="59" t="s">
        <v>7</v>
      </c>
      <c r="F4" s="59"/>
      <c r="G4" s="59"/>
      <c r="H4" s="59"/>
      <c r="I4" s="59" t="s">
        <v>7</v>
      </c>
      <c r="J4" s="59"/>
      <c r="K4" s="12"/>
      <c r="L4" s="12"/>
      <c r="M4" s="13"/>
    </row>
    <row r="5" spans="1:13" s="4" customFormat="1" ht="14.25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12"/>
      <c r="L5" s="12"/>
      <c r="M5" s="13"/>
    </row>
    <row r="6" spans="1:13" s="4" customFormat="1" ht="15" x14ac:dyDescent="0.25">
      <c r="A6" s="59" t="s">
        <v>8</v>
      </c>
      <c r="B6" s="59"/>
      <c r="C6" s="59"/>
      <c r="D6" s="59"/>
      <c r="E6" s="59" t="s">
        <v>9</v>
      </c>
      <c r="F6" s="59"/>
      <c r="G6" s="59"/>
      <c r="H6" s="59"/>
      <c r="I6" s="59" t="s">
        <v>9</v>
      </c>
      <c r="J6" s="59"/>
      <c r="K6" s="12"/>
      <c r="L6" s="12"/>
      <c r="M6" s="13"/>
    </row>
    <row r="7" spans="1:13" s="4" customFormat="1" ht="14.25" x14ac:dyDescent="0.2">
      <c r="A7" s="59"/>
      <c r="B7" s="59"/>
      <c r="C7" s="59"/>
      <c r="D7" s="59"/>
      <c r="E7" s="59"/>
      <c r="F7" s="59"/>
      <c r="G7" s="59"/>
      <c r="H7" s="59"/>
      <c r="I7" s="59"/>
      <c r="J7" s="59"/>
      <c r="K7" s="12"/>
      <c r="L7" s="12"/>
      <c r="M7" s="13"/>
    </row>
    <row r="8" spans="1:13" s="4" customFormat="1" ht="14.25" x14ac:dyDescent="0.2">
      <c r="A8" s="59" t="s">
        <v>17</v>
      </c>
      <c r="B8" s="59"/>
      <c r="C8" s="59"/>
      <c r="D8" s="59"/>
      <c r="E8" s="59" t="s">
        <v>10</v>
      </c>
      <c r="F8" s="59"/>
      <c r="G8" s="59"/>
      <c r="H8" s="59"/>
      <c r="I8" s="59" t="s">
        <v>10</v>
      </c>
      <c r="J8" s="59"/>
      <c r="K8" s="12"/>
      <c r="L8" s="12"/>
      <c r="M8" s="13"/>
    </row>
    <row r="9" spans="1:13" s="4" customFormat="1" ht="15" x14ac:dyDescent="0.2">
      <c r="A9" s="13"/>
      <c r="B9" s="14"/>
      <c r="C9" s="13"/>
      <c r="D9" s="13"/>
      <c r="E9" s="13"/>
      <c r="F9" s="13"/>
      <c r="G9" s="13"/>
      <c r="H9" s="15"/>
      <c r="I9" s="16"/>
      <c r="J9" s="16"/>
      <c r="K9" s="12"/>
      <c r="L9" s="12"/>
      <c r="M9" s="13"/>
    </row>
    <row r="10" spans="1:13" ht="51.75" customHeight="1" x14ac:dyDescent="0.2">
      <c r="A10" s="60" t="s">
        <v>4</v>
      </c>
      <c r="B10" s="45" t="s">
        <v>1</v>
      </c>
      <c r="C10" s="47" t="s">
        <v>2</v>
      </c>
      <c r="D10" s="50" t="s">
        <v>0</v>
      </c>
      <c r="E10" s="47" t="s">
        <v>5</v>
      </c>
      <c r="F10" s="47" t="s">
        <v>15</v>
      </c>
      <c r="G10" s="47" t="s">
        <v>22</v>
      </c>
      <c r="H10" s="50" t="s">
        <v>6</v>
      </c>
      <c r="I10" s="55" t="s">
        <v>23</v>
      </c>
      <c r="J10" s="57" t="s">
        <v>21</v>
      </c>
      <c r="K10" s="55" t="s">
        <v>20</v>
      </c>
      <c r="L10" s="55" t="s">
        <v>18</v>
      </c>
      <c r="M10" s="55" t="s">
        <v>19</v>
      </c>
    </row>
    <row r="11" spans="1:13" s="8" customFormat="1" ht="16.5" customHeight="1" thickBot="1" x14ac:dyDescent="0.25">
      <c r="A11" s="61"/>
      <c r="B11" s="46"/>
      <c r="C11" s="48"/>
      <c r="D11" s="51"/>
      <c r="E11" s="49"/>
      <c r="F11" s="49"/>
      <c r="G11" s="49"/>
      <c r="H11" s="51"/>
      <c r="I11" s="56"/>
      <c r="J11" s="56"/>
      <c r="K11" s="56"/>
      <c r="L11" s="58"/>
      <c r="M11" s="56"/>
    </row>
    <row r="12" spans="1:13" s="9" customFormat="1" ht="291" customHeight="1" thickTop="1" thickBot="1" x14ac:dyDescent="0.25">
      <c r="A12" s="20">
        <v>9</v>
      </c>
      <c r="B12" s="44" t="s">
        <v>30</v>
      </c>
      <c r="C12" s="35" t="s">
        <v>3</v>
      </c>
      <c r="D12" s="36">
        <v>70</v>
      </c>
      <c r="E12" s="37"/>
      <c r="F12" s="21"/>
      <c r="G12" s="21"/>
      <c r="H12" s="22"/>
      <c r="I12" s="41">
        <v>0</v>
      </c>
      <c r="J12" s="23">
        <v>0</v>
      </c>
      <c r="K12" s="42">
        <f>I12/100*J12</f>
        <v>0</v>
      </c>
      <c r="L12" s="43">
        <f>I12+K12</f>
        <v>0</v>
      </c>
      <c r="M12" s="43">
        <f>L12*D12</f>
        <v>0</v>
      </c>
    </row>
    <row r="13" spans="1:13" s="10" customFormat="1" ht="15.75" thickTop="1" x14ac:dyDescent="0.2">
      <c r="A13" s="24"/>
      <c r="B13" s="11"/>
      <c r="C13" s="11"/>
      <c r="D13" s="11"/>
      <c r="E13" s="11"/>
      <c r="F13" s="11"/>
      <c r="G13" s="11"/>
      <c r="H13" s="25"/>
      <c r="I13" s="26"/>
      <c r="J13" s="27"/>
      <c r="K13" s="26"/>
      <c r="L13" s="26"/>
      <c r="M13" s="28"/>
    </row>
    <row r="14" spans="1:13" s="10" customFormat="1" ht="15" x14ac:dyDescent="0.2">
      <c r="A14" s="24"/>
      <c r="B14" s="11"/>
      <c r="C14" s="11"/>
      <c r="D14" s="11"/>
      <c r="E14" s="11"/>
      <c r="F14" s="11"/>
      <c r="G14" s="11"/>
      <c r="H14" s="25"/>
      <c r="I14" s="26"/>
      <c r="J14" s="27"/>
      <c r="K14" s="26"/>
      <c r="L14" s="26"/>
      <c r="M14" s="28"/>
    </row>
    <row r="15" spans="1:13" s="10" customFormat="1" ht="15" x14ac:dyDescent="0.2">
      <c r="A15" s="24"/>
      <c r="B15" s="11"/>
      <c r="C15" s="11"/>
      <c r="D15" s="11"/>
      <c r="E15" s="11"/>
      <c r="F15" s="11"/>
      <c r="G15" s="11"/>
      <c r="H15" s="25"/>
      <c r="I15" s="26"/>
      <c r="J15" s="27"/>
      <c r="K15" s="26"/>
      <c r="L15" s="26"/>
      <c r="M15" s="28"/>
    </row>
    <row r="16" spans="1:13" s="10" customFormat="1" ht="15" x14ac:dyDescent="0.2">
      <c r="A16" s="24"/>
      <c r="B16" s="11"/>
      <c r="C16" s="11"/>
      <c r="D16" s="11"/>
      <c r="E16" s="11"/>
      <c r="F16" s="11"/>
      <c r="G16" s="11"/>
      <c r="H16" s="25"/>
      <c r="I16" s="26"/>
      <c r="J16" s="27"/>
      <c r="K16" s="26"/>
      <c r="L16" s="26"/>
      <c r="M16" s="28"/>
    </row>
    <row r="17" spans="1:13" s="10" customFormat="1" ht="15" x14ac:dyDescent="0.2">
      <c r="A17" s="24"/>
      <c r="B17" s="11"/>
      <c r="C17" s="11"/>
      <c r="D17" s="11"/>
      <c r="E17" s="11"/>
      <c r="F17" s="11"/>
      <c r="G17" s="11"/>
      <c r="H17" s="25"/>
      <c r="I17" s="26"/>
      <c r="J17" s="27"/>
      <c r="K17" s="26"/>
      <c r="L17" s="26"/>
      <c r="M17" s="28"/>
    </row>
    <row r="18" spans="1:13" s="10" customFormat="1" ht="12" customHeight="1" x14ac:dyDescent="0.2">
      <c r="A18" s="34"/>
      <c r="B18" s="34"/>
      <c r="C18" s="34"/>
      <c r="D18" s="34"/>
      <c r="E18" s="34"/>
      <c r="F18" s="34"/>
      <c r="G18" s="34"/>
      <c r="H18" s="34"/>
      <c r="I18" s="54" t="s">
        <v>16</v>
      </c>
      <c r="J18" s="54"/>
      <c r="K18" s="54"/>
      <c r="L18" s="54"/>
      <c r="M18" s="19"/>
    </row>
    <row r="19" spans="1:13" s="10" customFormat="1" ht="12.75" customHeight="1" x14ac:dyDescent="0.2">
      <c r="A19" s="24"/>
      <c r="B19" s="17" t="s">
        <v>14</v>
      </c>
      <c r="C19" s="11"/>
      <c r="D19" s="11"/>
      <c r="E19" s="11"/>
      <c r="I19" s="33" t="s">
        <v>13</v>
      </c>
      <c r="J19" s="33"/>
      <c r="K19" s="33"/>
      <c r="L19" s="33"/>
      <c r="M19" s="33"/>
    </row>
    <row r="20" spans="1:13" s="10" customFormat="1" ht="12.75" customHeight="1" x14ac:dyDescent="0.2">
      <c r="A20" s="24"/>
      <c r="B20" s="17"/>
      <c r="C20" s="11"/>
      <c r="D20" s="11"/>
      <c r="E20" s="11"/>
      <c r="I20" s="33"/>
      <c r="J20" s="33"/>
      <c r="K20" s="33"/>
      <c r="L20" s="33"/>
      <c r="M20" s="33"/>
    </row>
    <row r="21" spans="1:13" s="10" customFormat="1" ht="12.75" customHeight="1" x14ac:dyDescent="0.2">
      <c r="A21" s="24"/>
      <c r="B21" s="17"/>
      <c r="C21" s="11"/>
      <c r="D21" s="11"/>
      <c r="E21" s="11"/>
      <c r="I21" s="33"/>
      <c r="J21" s="33"/>
      <c r="K21" s="33"/>
      <c r="L21" s="33"/>
      <c r="M21" s="33"/>
    </row>
    <row r="22" spans="1:13" s="9" customFormat="1" ht="14.25" x14ac:dyDescent="0.2">
      <c r="A22" s="29"/>
      <c r="B22" s="17"/>
      <c r="C22" s="17"/>
      <c r="D22" s="17"/>
      <c r="E22" s="17"/>
      <c r="F22" s="17"/>
      <c r="G22" s="17"/>
      <c r="H22" s="18"/>
      <c r="I22" s="30"/>
      <c r="J22" s="31"/>
      <c r="K22" s="30"/>
      <c r="L22" s="30"/>
      <c r="M22" s="30"/>
    </row>
    <row r="23" spans="1:13" s="9" customFormat="1" ht="14.25" x14ac:dyDescent="0.2">
      <c r="A23" s="32"/>
      <c r="B23" s="17"/>
      <c r="C23" s="17"/>
      <c r="D23" s="17"/>
      <c r="E23" s="17"/>
      <c r="F23" s="17"/>
      <c r="G23" s="17"/>
      <c r="H23" s="18"/>
      <c r="I23" s="30"/>
      <c r="J23" s="31"/>
      <c r="K23" s="30"/>
      <c r="L23" s="30"/>
      <c r="M23" s="30"/>
    </row>
    <row r="24" spans="1:13" s="9" customFormat="1" x14ac:dyDescent="0.2">
      <c r="A24" s="3"/>
      <c r="B24" s="1"/>
      <c r="C24" s="1"/>
      <c r="D24" s="1"/>
      <c r="E24" s="1"/>
      <c r="F24" s="1"/>
      <c r="G24" s="1"/>
      <c r="H24" s="5"/>
      <c r="I24" s="6"/>
      <c r="J24" s="7"/>
      <c r="K24" s="6"/>
      <c r="L24" s="6"/>
      <c r="M24" s="6"/>
    </row>
  </sheetData>
  <mergeCells count="21">
    <mergeCell ref="K10:K11"/>
    <mergeCell ref="L10:L11"/>
    <mergeCell ref="M10:M11"/>
    <mergeCell ref="I18:L18"/>
    <mergeCell ref="A8:J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A7:J7"/>
    <mergeCell ref="K1:M1"/>
    <mergeCell ref="B2:L2"/>
    <mergeCell ref="A4:J4"/>
    <mergeCell ref="A5:J5"/>
    <mergeCell ref="A6:J6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13</vt:i4>
      </vt:variant>
    </vt:vector>
  </HeadingPairs>
  <TitlesOfParts>
    <vt:vector size="25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časť 9</vt:lpstr>
      <vt:lpstr>časť 10</vt:lpstr>
      <vt:lpstr>časť 11</vt:lpstr>
      <vt:lpstr>časť 12</vt:lpstr>
      <vt:lpstr>'časť 1'!Názvy_tlače</vt:lpstr>
      <vt:lpstr>'časť 1'!Oblasť_tlače</vt:lpstr>
      <vt:lpstr>'časť 10'!Oblasť_tlače</vt:lpstr>
      <vt:lpstr>'časť 11'!Oblasť_tlače</vt:lpstr>
      <vt:lpstr>'časť 12'!Oblasť_tlače</vt:lpstr>
      <vt:lpstr>'časť 2'!Oblasť_tlače</vt:lpstr>
      <vt:lpstr>'časť 3'!Oblasť_tlače</vt:lpstr>
      <vt:lpstr>'časť 4'!Oblasť_tlače</vt:lpstr>
      <vt:lpstr>'časť 5'!Oblasť_tlače</vt:lpstr>
      <vt:lpstr>'časť 6'!Oblasť_tlače</vt:lpstr>
      <vt:lpstr>'časť 7'!Oblasť_tlače</vt:lpstr>
      <vt:lpstr>'časť 8'!Oblasť_tlače</vt:lpstr>
      <vt:lpstr>'časť 9'!Oblasť_tlače</vt:lpstr>
    </vt:vector>
  </TitlesOfParts>
  <Company>PRO - TENDER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Henrieta Marková</dc:creator>
  <cp:lastModifiedBy>AS</cp:lastModifiedBy>
  <cp:lastPrinted>2019-11-06T12:39:21Z</cp:lastPrinted>
  <dcterms:created xsi:type="dcterms:W3CDTF">2011-04-04T11:24:28Z</dcterms:created>
  <dcterms:modified xsi:type="dcterms:W3CDTF">2019-11-29T12:45:37Z</dcterms:modified>
</cp:coreProperties>
</file>