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13_ncr:1_{0882333E-C4EA-4553-AB54-97A5A2212DD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7" i="1" l="1"/>
  <c r="G47" i="1"/>
  <c r="E47" i="1"/>
  <c r="E8" i="1"/>
  <c r="F8" i="1"/>
  <c r="G8" i="1" s="1"/>
  <c r="E9" i="1"/>
  <c r="F9" i="1" s="1"/>
  <c r="G9" i="1" s="1"/>
  <c r="E10" i="1"/>
  <c r="F10" i="1"/>
  <c r="G10" i="1" s="1"/>
  <c r="E11" i="1"/>
  <c r="G11" i="1" s="1"/>
  <c r="F11" i="1"/>
  <c r="E12" i="1"/>
  <c r="G12" i="1" s="1"/>
  <c r="F12" i="1"/>
  <c r="E13" i="1"/>
  <c r="F13" i="1" s="1"/>
  <c r="G13" i="1" s="1"/>
  <c r="E14" i="1"/>
  <c r="F14" i="1" s="1"/>
  <c r="E15" i="1"/>
  <c r="F15" i="1" s="1"/>
  <c r="G15" i="1" s="1"/>
  <c r="E16" i="1"/>
  <c r="F16" i="1"/>
  <c r="G16" i="1"/>
  <c r="E17" i="1"/>
  <c r="F17" i="1" s="1"/>
  <c r="G17" i="1" s="1"/>
  <c r="E18" i="1"/>
  <c r="F18" i="1"/>
  <c r="G18" i="1" s="1"/>
  <c r="E19" i="1"/>
  <c r="G19" i="1" s="1"/>
  <c r="F19" i="1"/>
  <c r="E20" i="1"/>
  <c r="G20" i="1" s="1"/>
  <c r="F20" i="1"/>
  <c r="E21" i="1"/>
  <c r="F21" i="1" s="1"/>
  <c r="G21" i="1" s="1"/>
  <c r="E22" i="1"/>
  <c r="F22" i="1" s="1"/>
  <c r="E23" i="1"/>
  <c r="F23" i="1" s="1"/>
  <c r="G23" i="1" s="1"/>
  <c r="E24" i="1"/>
  <c r="F24" i="1"/>
  <c r="G24" i="1"/>
  <c r="E25" i="1"/>
  <c r="F25" i="1" s="1"/>
  <c r="G25" i="1" s="1"/>
  <c r="E26" i="1"/>
  <c r="F26" i="1"/>
  <c r="G26" i="1" s="1"/>
  <c r="E27" i="1"/>
  <c r="G27" i="1" s="1"/>
  <c r="F27" i="1"/>
  <c r="E28" i="1"/>
  <c r="G28" i="1" s="1"/>
  <c r="F28" i="1"/>
  <c r="E29" i="1"/>
  <c r="F29" i="1" s="1"/>
  <c r="G29" i="1" s="1"/>
  <c r="E30" i="1"/>
  <c r="F30" i="1" s="1"/>
  <c r="E31" i="1"/>
  <c r="F31" i="1" s="1"/>
  <c r="G31" i="1" s="1"/>
  <c r="E32" i="1"/>
  <c r="F32" i="1"/>
  <c r="G32" i="1"/>
  <c r="E33" i="1"/>
  <c r="F33" i="1" s="1"/>
  <c r="G33" i="1" s="1"/>
  <c r="E34" i="1"/>
  <c r="F34" i="1"/>
  <c r="G34" i="1" s="1"/>
  <c r="E35" i="1"/>
  <c r="G35" i="1" s="1"/>
  <c r="F35" i="1"/>
  <c r="E36" i="1"/>
  <c r="G36" i="1" s="1"/>
  <c r="F36" i="1"/>
  <c r="E37" i="1"/>
  <c r="F37" i="1" s="1"/>
  <c r="G37" i="1" s="1"/>
  <c r="E38" i="1"/>
  <c r="F38" i="1" s="1"/>
  <c r="E39" i="1"/>
  <c r="F39" i="1" s="1"/>
  <c r="G39" i="1" s="1"/>
  <c r="E40" i="1"/>
  <c r="F40" i="1"/>
  <c r="G40" i="1"/>
  <c r="E41" i="1"/>
  <c r="F41" i="1" s="1"/>
  <c r="G41" i="1" s="1"/>
  <c r="E42" i="1"/>
  <c r="F42" i="1"/>
  <c r="G42" i="1" s="1"/>
  <c r="E43" i="1"/>
  <c r="G43" i="1" s="1"/>
  <c r="F43" i="1"/>
  <c r="E44" i="1"/>
  <c r="G44" i="1" s="1"/>
  <c r="F44" i="1"/>
  <c r="E45" i="1"/>
  <c r="F45" i="1" s="1"/>
  <c r="G45" i="1" s="1"/>
  <c r="E46" i="1"/>
  <c r="F46" i="1" s="1"/>
  <c r="G7" i="1"/>
  <c r="F7" i="1"/>
  <c r="G46" i="1" l="1"/>
  <c r="G38" i="1"/>
  <c r="G30" i="1"/>
  <c r="G22" i="1"/>
  <c r="G14" i="1"/>
  <c r="E7" i="1"/>
</calcChain>
</file>

<file path=xl/sharedStrings.xml><?xml version="1.0" encoding="utf-8"?>
<sst xmlns="http://schemas.openxmlformats.org/spreadsheetml/2006/main" count="54" uniqueCount="54">
  <si>
    <t>Cenová kalkulácia</t>
  </si>
  <si>
    <t>Obchodné meno a adresa sídla uchádzača:</t>
  </si>
  <si>
    <t xml:space="preserve">Predmet zákazky: </t>
  </si>
  <si>
    <t>P.č.</t>
  </si>
  <si>
    <t>Položka</t>
  </si>
  <si>
    <t>Požadovaný počet (v ks)</t>
  </si>
  <si>
    <t>Jednotková cena bez DPH v €</t>
  </si>
  <si>
    <t>Cena spolu bez DPH v €</t>
  </si>
  <si>
    <t>Cena spolu s DPH v €</t>
  </si>
  <si>
    <t>Cena v € spolu:</t>
  </si>
  <si>
    <t>Meno a podpis štatutárneho zástupcu uchádzača</t>
  </si>
  <si>
    <t>Zostava 3 - Obslužný pult so zástenou</t>
  </si>
  <si>
    <t xml:space="preserve">Regály 5A - Regály na celú stenu </t>
  </si>
  <si>
    <t xml:space="preserve">Regály 5B - Regály na celú stenu </t>
  </si>
  <si>
    <t>Rebrík k Zostavám 4,5,6,9,10</t>
  </si>
  <si>
    <t>Regály 7 - Regál s rešeršným pultom</t>
  </si>
  <si>
    <t>Zostava 11 - Voľne stojaci regál strom</t>
  </si>
  <si>
    <t>Zostava 17A - Centrálny prijímací pult - regály</t>
  </si>
  <si>
    <t>Zostava 17B - Centrálny prijímací pult - regály</t>
  </si>
  <si>
    <t>Zostava 17C - Centrálny prijímací pult - stoly</t>
  </si>
  <si>
    <t>Stoly pod počítače so zástenou</t>
  </si>
  <si>
    <r>
      <t xml:space="preserve">Regály 1A – Hlavné centrálne regály </t>
    </r>
    <r>
      <rPr>
        <sz val="10"/>
        <color theme="1"/>
        <rFont val="Cambria"/>
        <family val="1"/>
        <charset val="238"/>
      </rPr>
      <t>R: š-h-v: 948x300x2040 mm</t>
    </r>
    <r>
      <rPr>
        <b/>
        <sz val="10"/>
        <color theme="1"/>
        <rFont val="Cambria"/>
        <family val="1"/>
        <charset val="238"/>
      </rPr>
      <t xml:space="preserve"> </t>
    </r>
  </si>
  <si>
    <r>
      <t xml:space="preserve">Regály 1B - Hlavné centrálne regály </t>
    </r>
    <r>
      <rPr>
        <sz val="10"/>
        <color theme="1"/>
        <rFont val="Cambria"/>
        <family val="1"/>
        <charset val="238"/>
      </rPr>
      <t>R: š-h-v: 825x300x2040 mm</t>
    </r>
    <r>
      <rPr>
        <b/>
        <sz val="10"/>
        <color theme="1"/>
        <rFont val="Cambria"/>
        <family val="1"/>
        <charset val="238"/>
      </rPr>
      <t xml:space="preserve"> </t>
    </r>
  </si>
  <si>
    <r>
      <t xml:space="preserve">Celočalúnená taburet (prečalúnenie) </t>
    </r>
    <r>
      <rPr>
        <sz val="10"/>
        <color theme="1"/>
        <rFont val="Cambria"/>
        <family val="1"/>
        <charset val="238"/>
      </rPr>
      <t>R: š-h-v: 480x320x420 mm</t>
    </r>
  </si>
  <si>
    <r>
      <t xml:space="preserve">Regály 2 a Z 15 - Regál za prijím. pultom </t>
    </r>
    <r>
      <rPr>
        <sz val="10"/>
        <color theme="1"/>
        <rFont val="Cambria"/>
        <family val="1"/>
        <charset val="238"/>
      </rPr>
      <t>R: š-h-v: 2400x300x2040 mm</t>
    </r>
  </si>
  <si>
    <r>
      <t xml:space="preserve">Regály 4A - Regál pri stene </t>
    </r>
    <r>
      <rPr>
        <sz val="10"/>
        <color theme="1"/>
        <rFont val="Cambria"/>
        <family val="1"/>
        <charset val="238"/>
      </rPr>
      <t>R: š-h-v: 718x300x2880 mm</t>
    </r>
  </si>
  <si>
    <r>
      <t xml:space="preserve">Regály 4B - Regál pri stene </t>
    </r>
    <r>
      <rPr>
        <sz val="10"/>
        <color theme="1"/>
        <rFont val="Cambria"/>
        <family val="1"/>
        <charset val="238"/>
      </rPr>
      <t>R: š-h-v: 774x300x2880 mm</t>
    </r>
  </si>
  <si>
    <r>
      <t xml:space="preserve">Regály 4C - Regál pri stene </t>
    </r>
    <r>
      <rPr>
        <sz val="10"/>
        <color theme="1"/>
        <rFont val="Cambria"/>
        <family val="1"/>
        <charset val="238"/>
      </rPr>
      <t>R: š-h-v: 843x300x2880 mm</t>
    </r>
  </si>
  <si>
    <r>
      <t xml:space="preserve">Regály 4D - Regál voľne stojaci </t>
    </r>
    <r>
      <rPr>
        <sz val="10"/>
        <color theme="1"/>
        <rFont val="Cambria"/>
        <family val="1"/>
        <charset val="238"/>
      </rPr>
      <t>R: š-h-v: 790x300x947 mm</t>
    </r>
  </si>
  <si>
    <r>
      <t xml:space="preserve">Regály 6A - Regály pri stenách </t>
    </r>
    <r>
      <rPr>
        <sz val="10"/>
        <color theme="1"/>
        <rFont val="Cambria"/>
        <family val="1"/>
        <charset val="238"/>
      </rPr>
      <t>R: š-h-v: 931x300x2880 mm</t>
    </r>
  </si>
  <si>
    <r>
      <t xml:space="preserve">Regály 6B - Regály pri stenách </t>
    </r>
    <r>
      <rPr>
        <sz val="10"/>
        <color theme="1"/>
        <rFont val="Cambria"/>
        <family val="1"/>
        <charset val="238"/>
      </rPr>
      <t>R: š-h-v: 982x300x2880 mm</t>
    </r>
  </si>
  <si>
    <r>
      <t xml:space="preserve">Regály 6C - regály pri stenách </t>
    </r>
    <r>
      <rPr>
        <sz val="10"/>
        <color theme="1"/>
        <rFont val="Cambria"/>
        <family val="1"/>
        <charset val="238"/>
      </rPr>
      <t>R: š-h-v: 931x300x2040 mm</t>
    </r>
  </si>
  <si>
    <r>
      <t xml:space="preserve">Regály 8A - Centr. regály na kolieskach </t>
    </r>
    <r>
      <rPr>
        <sz val="10"/>
        <color theme="1"/>
        <rFont val="Cambria"/>
        <family val="1"/>
        <charset val="238"/>
      </rPr>
      <t>R: š-h-v: 1118x300x2040 mm</t>
    </r>
  </si>
  <si>
    <r>
      <t xml:space="preserve">Regály 8B - Centr. regály na kolieskach </t>
    </r>
    <r>
      <rPr>
        <sz val="10"/>
        <color theme="1"/>
        <rFont val="Cambria"/>
        <family val="1"/>
        <charset val="238"/>
      </rPr>
      <t>R: š-h-v: 818x300x2040 mm</t>
    </r>
  </si>
  <si>
    <r>
      <t xml:space="preserve">Regály 8C - Centr. regály na kolieskach </t>
    </r>
    <r>
      <rPr>
        <sz val="10"/>
        <color theme="1"/>
        <rFont val="Cambria"/>
        <family val="1"/>
        <charset val="238"/>
      </rPr>
      <t>R: š-h-v: 1125x300x1000 mm</t>
    </r>
  </si>
  <si>
    <r>
      <t xml:space="preserve">Regály 8D - Centr. regály na kolieskach </t>
    </r>
    <r>
      <rPr>
        <sz val="10"/>
        <color theme="1"/>
        <rFont val="Cambria"/>
        <family val="1"/>
        <charset val="238"/>
      </rPr>
      <t>R: š-h-v: 525x264x1000 mm</t>
    </r>
  </si>
  <si>
    <r>
      <t xml:space="preserve">Regály 9A - Regály pri stenách </t>
    </r>
    <r>
      <rPr>
        <sz val="10"/>
        <color theme="1"/>
        <rFont val="Cambria"/>
        <family val="1"/>
        <charset val="238"/>
      </rPr>
      <t>R: š-h-v: 890x300x2880 mm</t>
    </r>
  </si>
  <si>
    <r>
      <t xml:space="preserve">Regály 9B - Regály pri stenách </t>
    </r>
    <r>
      <rPr>
        <sz val="10"/>
        <color theme="1"/>
        <rFont val="Cambria"/>
        <family val="1"/>
        <charset val="238"/>
      </rPr>
      <t>R: š-h-v: 989x300x2880 mm</t>
    </r>
  </si>
  <si>
    <r>
      <t xml:space="preserve">Regály 10A - Obvodové regály </t>
    </r>
    <r>
      <rPr>
        <sz val="10"/>
        <color theme="1"/>
        <rFont val="Cambria"/>
        <family val="1"/>
        <charset val="238"/>
      </rPr>
      <t>R: š-h-v: 931x300x2880 mm</t>
    </r>
  </si>
  <si>
    <r>
      <t xml:space="preserve">Regály 10B - Obvodové regály </t>
    </r>
    <r>
      <rPr>
        <sz val="10"/>
        <color theme="1"/>
        <rFont val="Cambria"/>
        <family val="1"/>
        <charset val="238"/>
      </rPr>
      <t>R: š-h-v: 982x300x2880 mm</t>
    </r>
  </si>
  <si>
    <r>
      <rPr>
        <b/>
        <sz val="10"/>
        <color theme="1"/>
        <rFont val="Cambria"/>
        <family val="1"/>
        <charset val="238"/>
      </rPr>
      <t>Regály 10C - Obvodové regály</t>
    </r>
    <r>
      <rPr>
        <sz val="10"/>
        <color theme="1"/>
        <rFont val="Cambria"/>
        <family val="1"/>
        <charset val="238"/>
      </rPr>
      <t xml:space="preserve"> R: š-h-v: 1205x300x2880 mm</t>
    </r>
  </si>
  <si>
    <r>
      <rPr>
        <b/>
        <sz val="10"/>
        <color theme="1"/>
        <rFont val="Cambria"/>
        <family val="1"/>
        <charset val="238"/>
      </rPr>
      <t>Regály 10D - Obvodové regály</t>
    </r>
    <r>
      <rPr>
        <sz val="10"/>
        <color theme="1"/>
        <rFont val="Cambria"/>
        <family val="1"/>
        <charset val="238"/>
      </rPr>
      <t xml:space="preserve"> R: š-h-v: 1121x300x2880 mm</t>
    </r>
  </si>
  <si>
    <r>
      <rPr>
        <b/>
        <sz val="10"/>
        <color theme="1"/>
        <rFont val="Cambria"/>
        <family val="1"/>
        <charset val="238"/>
      </rPr>
      <t>Regály 13A - Regály pri stenách</t>
    </r>
    <r>
      <rPr>
        <sz val="10"/>
        <color theme="1"/>
        <rFont val="Cambria"/>
        <family val="1"/>
        <charset val="238"/>
      </rPr>
      <t xml:space="preserve"> R: š-h-v: 840x300x2040 mm</t>
    </r>
  </si>
  <si>
    <r>
      <rPr>
        <b/>
        <sz val="10"/>
        <color theme="1"/>
        <rFont val="Cambria"/>
        <family val="1"/>
        <charset val="238"/>
      </rPr>
      <t>Regály 13B - Regály pri stenách</t>
    </r>
    <r>
      <rPr>
        <sz val="10"/>
        <color theme="1"/>
        <rFont val="Cambria"/>
        <family val="1"/>
        <charset val="238"/>
      </rPr>
      <t xml:space="preserve"> R: š-h-v: 1068x300x2040 mm</t>
    </r>
  </si>
  <si>
    <r>
      <rPr>
        <b/>
        <sz val="10"/>
        <color theme="1"/>
        <rFont val="Cambria"/>
        <family val="1"/>
        <charset val="238"/>
      </rPr>
      <t>14A - Odkladacie skrinky</t>
    </r>
    <r>
      <rPr>
        <sz val="10"/>
        <color theme="1"/>
        <rFont val="Cambria"/>
        <family val="1"/>
        <charset val="238"/>
      </rPr>
      <t xml:space="preserve"> R: š-h-v: 1500x300x2040 mm</t>
    </r>
  </si>
  <si>
    <r>
      <rPr>
        <b/>
        <sz val="10"/>
        <color theme="1"/>
        <rFont val="Cambria"/>
        <family val="1"/>
        <charset val="238"/>
      </rPr>
      <t>14B - Odkladacie skrinky</t>
    </r>
    <r>
      <rPr>
        <sz val="10"/>
        <color theme="1"/>
        <rFont val="Cambria"/>
        <family val="1"/>
        <charset val="238"/>
      </rPr>
      <t xml:space="preserve"> R: š-h-v: 2200x300x2040 mm</t>
    </r>
  </si>
  <si>
    <r>
      <rPr>
        <b/>
        <sz val="10"/>
        <color theme="1"/>
        <rFont val="Cambria"/>
        <family val="1"/>
        <charset val="238"/>
      </rPr>
      <t>14C - Odkladacie skrinky</t>
    </r>
    <r>
      <rPr>
        <sz val="10"/>
        <color theme="1"/>
        <rFont val="Cambria"/>
        <family val="1"/>
        <charset val="238"/>
      </rPr>
      <t xml:space="preserve"> R: š-h-v: 2200x300x2040 mm</t>
    </r>
  </si>
  <si>
    <r>
      <rPr>
        <b/>
        <sz val="10"/>
        <color theme="1"/>
        <rFont val="Cambria"/>
        <family val="1"/>
        <charset val="238"/>
      </rPr>
      <t xml:space="preserve">Regály 16A - regály </t>
    </r>
    <r>
      <rPr>
        <sz val="10"/>
        <color theme="1"/>
        <rFont val="Cambria"/>
        <family val="1"/>
        <charset val="238"/>
      </rPr>
      <t>rôznych rozmerov</t>
    </r>
  </si>
  <si>
    <r>
      <rPr>
        <b/>
        <sz val="10"/>
        <color theme="1"/>
        <rFont val="Cambria"/>
        <family val="1"/>
        <charset val="238"/>
      </rPr>
      <t xml:space="preserve">Regály 16B -  regály </t>
    </r>
    <r>
      <rPr>
        <sz val="10"/>
        <color theme="1"/>
        <rFont val="Cambria"/>
        <family val="1"/>
        <charset val="238"/>
      </rPr>
      <t>rôznych rozmerov</t>
    </r>
  </si>
  <si>
    <r>
      <t xml:space="preserve">Lamelová deliaca stena </t>
    </r>
    <r>
      <rPr>
        <sz val="10"/>
        <color theme="1"/>
        <rFont val="Cambria"/>
        <family val="1"/>
        <charset val="238"/>
      </rPr>
      <t xml:space="preserve">R: š – h – v: 1750 x 70 x 2040 mm </t>
    </r>
  </si>
  <si>
    <r>
      <t xml:space="preserve">Obloženie prechodu </t>
    </r>
    <r>
      <rPr>
        <sz val="10"/>
        <color theme="1"/>
        <rFont val="Cambria"/>
        <family val="1"/>
        <charset val="238"/>
      </rPr>
      <t>(požadované množstvo je v m2)</t>
    </r>
  </si>
  <si>
    <t>Sadzba DPH 20 %</t>
  </si>
  <si>
    <t xml:space="preserve">Cena za predmet zákazky je uvedená na základe vlastných prepočtov, zohľadňuje všetky požiadavky uvedené v prílohe č. 6 - opis predmetu zákazky,  berie do úvahy všetky skutočnosti, ktoré sú nevyhnutné na úplné a riadne dodanie predmetu zákazky, pričom do ceny sú zahrnuté všetky náklady spojené s požadovaným predmetom zákazky, vrátane dopravy. </t>
  </si>
  <si>
    <t>Obnova Krajskej knižnice Ľ. Štúra 2, nákup interiérového vybavenia 2 – Výzva č. 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</si>
</sst>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9"/>
      <color theme="1"/>
      <name val="Cambria"/>
      <family val="1"/>
      <charset val="238"/>
    </font>
    <font>
      <sz val="9"/>
      <name val="Cambria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0" fillId="0" borderId="5" xfId="0" applyBorder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3" borderId="1" xfId="0" applyFont="1" applyFill="1" applyBorder="1" applyAlignment="1">
      <alignment vertical="center" wrapText="1"/>
    </xf>
    <xf numFmtId="0" fontId="2" fillId="0" borderId="1" xfId="0" applyFont="1" applyBorder="1"/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7" xfId="0" applyFont="1" applyBorder="1"/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0" fillId="0" borderId="6" xfId="0" applyBorder="1" applyAlignment="1">
      <alignment horizont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5"/>
  <sheetViews>
    <sheetView tabSelected="1" zoomScale="80" zoomScaleNormal="80" workbookViewId="0">
      <selection activeCell="I4" sqref="I4"/>
    </sheetView>
  </sheetViews>
  <sheetFormatPr defaultRowHeight="14.5" x14ac:dyDescent="0.35"/>
  <cols>
    <col min="1" max="1" width="8.54296875" customWidth="1"/>
    <col min="2" max="2" width="58.54296875" customWidth="1"/>
    <col min="3" max="3" width="11.54296875" customWidth="1"/>
    <col min="4" max="4" width="15.1796875" customWidth="1"/>
    <col min="5" max="5" width="13.453125" customWidth="1"/>
    <col min="6" max="6" width="13" customWidth="1"/>
    <col min="7" max="7" width="14" customWidth="1"/>
  </cols>
  <sheetData>
    <row r="1" spans="1:7" ht="18.5" x14ac:dyDescent="0.45">
      <c r="A1" s="27" t="s">
        <v>0</v>
      </c>
      <c r="B1" s="27"/>
      <c r="C1" s="27"/>
      <c r="D1" s="27"/>
      <c r="E1" s="27"/>
      <c r="F1" s="27"/>
      <c r="G1" s="27"/>
    </row>
    <row r="3" spans="1:7" x14ac:dyDescent="0.35">
      <c r="A3" s="28" t="s">
        <v>1</v>
      </c>
      <c r="B3" s="28"/>
      <c r="C3" s="30"/>
      <c r="D3" s="30"/>
      <c r="E3" s="30"/>
      <c r="F3" s="30"/>
      <c r="G3" s="30"/>
    </row>
    <row r="4" spans="1:7" ht="34" customHeight="1" x14ac:dyDescent="0.35">
      <c r="A4" s="29" t="s">
        <v>2</v>
      </c>
      <c r="B4" s="29"/>
      <c r="C4" s="31" t="s">
        <v>53</v>
      </c>
      <c r="D4" s="31"/>
      <c r="E4" s="31"/>
      <c r="F4" s="31"/>
      <c r="G4" s="31"/>
    </row>
    <row r="6" spans="1:7" ht="25" x14ac:dyDescent="0.35">
      <c r="A6" s="1" t="s">
        <v>3</v>
      </c>
      <c r="B6" s="2" t="s">
        <v>4</v>
      </c>
      <c r="C6" s="2" t="s">
        <v>5</v>
      </c>
      <c r="D6" s="2" t="s">
        <v>6</v>
      </c>
      <c r="E6" s="2" t="s">
        <v>7</v>
      </c>
      <c r="F6" s="2" t="s">
        <v>51</v>
      </c>
      <c r="G6" s="2" t="s">
        <v>8</v>
      </c>
    </row>
    <row r="7" spans="1:7" ht="19.5" customHeight="1" x14ac:dyDescent="0.35">
      <c r="A7" s="3">
        <v>1</v>
      </c>
      <c r="B7" s="9" t="s">
        <v>21</v>
      </c>
      <c r="C7" s="17">
        <v>18</v>
      </c>
      <c r="D7" s="7"/>
      <c r="E7" s="4">
        <f>D7*C7</f>
        <v>0</v>
      </c>
      <c r="F7" s="4">
        <f>E7*0.2</f>
        <v>0</v>
      </c>
      <c r="G7" s="4">
        <f>E7+F7</f>
        <v>0</v>
      </c>
    </row>
    <row r="8" spans="1:7" ht="15.5" customHeight="1" x14ac:dyDescent="0.35">
      <c r="A8" s="3">
        <v>2</v>
      </c>
      <c r="B8" s="9" t="s">
        <v>22</v>
      </c>
      <c r="C8" s="17">
        <v>44</v>
      </c>
      <c r="D8" s="7"/>
      <c r="E8" s="4">
        <f t="shared" ref="E8:E46" si="0">D8*C8</f>
        <v>0</v>
      </c>
      <c r="F8" s="4">
        <f t="shared" ref="F8:F46" si="1">E8*0.2</f>
        <v>0</v>
      </c>
      <c r="G8" s="4">
        <f t="shared" ref="G8:G46" si="2">E8+F8</f>
        <v>0</v>
      </c>
    </row>
    <row r="9" spans="1:7" ht="19.5" customHeight="1" x14ac:dyDescent="0.35">
      <c r="A9" s="3">
        <v>3</v>
      </c>
      <c r="B9" s="9" t="s">
        <v>23</v>
      </c>
      <c r="C9" s="17">
        <v>25</v>
      </c>
      <c r="D9" s="7"/>
      <c r="E9" s="4">
        <f t="shared" si="0"/>
        <v>0</v>
      </c>
      <c r="F9" s="4">
        <f t="shared" si="1"/>
        <v>0</v>
      </c>
      <c r="G9" s="4">
        <f t="shared" si="2"/>
        <v>0</v>
      </c>
    </row>
    <row r="10" spans="1:7" x14ac:dyDescent="0.35">
      <c r="A10" s="3">
        <v>4</v>
      </c>
      <c r="B10" s="9" t="s">
        <v>24</v>
      </c>
      <c r="C10" s="18">
        <v>2</v>
      </c>
      <c r="D10" s="7"/>
      <c r="E10" s="4">
        <f t="shared" si="0"/>
        <v>0</v>
      </c>
      <c r="F10" s="4">
        <f t="shared" si="1"/>
        <v>0</v>
      </c>
      <c r="G10" s="4">
        <f t="shared" si="2"/>
        <v>0</v>
      </c>
    </row>
    <row r="11" spans="1:7" x14ac:dyDescent="0.35">
      <c r="A11" s="3">
        <v>5</v>
      </c>
      <c r="B11" s="9" t="s">
        <v>11</v>
      </c>
      <c r="C11" s="18">
        <v>2</v>
      </c>
      <c r="D11" s="7"/>
      <c r="E11" s="4">
        <f t="shared" si="0"/>
        <v>0</v>
      </c>
      <c r="F11" s="4">
        <f t="shared" si="1"/>
        <v>0</v>
      </c>
      <c r="G11" s="4">
        <f t="shared" si="2"/>
        <v>0</v>
      </c>
    </row>
    <row r="12" spans="1:7" x14ac:dyDescent="0.35">
      <c r="A12" s="3">
        <v>6</v>
      </c>
      <c r="B12" s="9" t="s">
        <v>25</v>
      </c>
      <c r="C12" s="18">
        <v>2</v>
      </c>
      <c r="D12" s="7"/>
      <c r="E12" s="4">
        <f t="shared" si="0"/>
        <v>0</v>
      </c>
      <c r="F12" s="4">
        <f t="shared" si="1"/>
        <v>0</v>
      </c>
      <c r="G12" s="4">
        <f t="shared" si="2"/>
        <v>0</v>
      </c>
    </row>
    <row r="13" spans="1:7" x14ac:dyDescent="0.35">
      <c r="A13" s="3">
        <v>7</v>
      </c>
      <c r="B13" s="9" t="s">
        <v>26</v>
      </c>
      <c r="C13" s="18">
        <v>3</v>
      </c>
      <c r="D13" s="7"/>
      <c r="E13" s="4">
        <f t="shared" si="0"/>
        <v>0</v>
      </c>
      <c r="F13" s="4">
        <f t="shared" si="1"/>
        <v>0</v>
      </c>
      <c r="G13" s="4">
        <f t="shared" si="2"/>
        <v>0</v>
      </c>
    </row>
    <row r="14" spans="1:7" x14ac:dyDescent="0.35">
      <c r="A14" s="3">
        <v>8</v>
      </c>
      <c r="B14" s="9" t="s">
        <v>27</v>
      </c>
      <c r="C14" s="18">
        <v>2</v>
      </c>
      <c r="D14" s="7"/>
      <c r="E14" s="4">
        <f t="shared" si="0"/>
        <v>0</v>
      </c>
      <c r="F14" s="4">
        <f t="shared" si="1"/>
        <v>0</v>
      </c>
      <c r="G14" s="4">
        <f t="shared" si="2"/>
        <v>0</v>
      </c>
    </row>
    <row r="15" spans="1:7" x14ac:dyDescent="0.35">
      <c r="A15" s="3">
        <v>9</v>
      </c>
      <c r="B15" s="9" t="s">
        <v>28</v>
      </c>
      <c r="C15" s="18">
        <v>6</v>
      </c>
      <c r="D15" s="7"/>
      <c r="E15" s="4">
        <f t="shared" si="0"/>
        <v>0</v>
      </c>
      <c r="F15" s="4">
        <f t="shared" si="1"/>
        <v>0</v>
      </c>
      <c r="G15" s="4">
        <f t="shared" si="2"/>
        <v>0</v>
      </c>
    </row>
    <row r="16" spans="1:7" x14ac:dyDescent="0.35">
      <c r="A16" s="3">
        <v>10</v>
      </c>
      <c r="B16" s="9" t="s">
        <v>12</v>
      </c>
      <c r="C16" s="18">
        <v>14</v>
      </c>
      <c r="D16" s="7"/>
      <c r="E16" s="4">
        <f t="shared" si="0"/>
        <v>0</v>
      </c>
      <c r="F16" s="4">
        <f t="shared" si="1"/>
        <v>0</v>
      </c>
      <c r="G16" s="4">
        <f t="shared" si="2"/>
        <v>0</v>
      </c>
    </row>
    <row r="17" spans="1:7" x14ac:dyDescent="0.35">
      <c r="A17" s="3">
        <v>11</v>
      </c>
      <c r="B17" s="9" t="s">
        <v>13</v>
      </c>
      <c r="C17" s="18">
        <v>18</v>
      </c>
      <c r="D17" s="7"/>
      <c r="E17" s="4">
        <f t="shared" si="0"/>
        <v>0</v>
      </c>
      <c r="F17" s="4">
        <f t="shared" si="1"/>
        <v>0</v>
      </c>
      <c r="G17" s="4">
        <f t="shared" si="2"/>
        <v>0</v>
      </c>
    </row>
    <row r="18" spans="1:7" x14ac:dyDescent="0.35">
      <c r="A18" s="3">
        <v>12</v>
      </c>
      <c r="B18" s="9" t="s">
        <v>14</v>
      </c>
      <c r="C18" s="18">
        <v>15</v>
      </c>
      <c r="D18" s="7"/>
      <c r="E18" s="4">
        <f t="shared" si="0"/>
        <v>0</v>
      </c>
      <c r="F18" s="4">
        <f t="shared" si="1"/>
        <v>0</v>
      </c>
      <c r="G18" s="4">
        <f t="shared" si="2"/>
        <v>0</v>
      </c>
    </row>
    <row r="19" spans="1:7" x14ac:dyDescent="0.35">
      <c r="A19" s="3">
        <v>13</v>
      </c>
      <c r="B19" s="9" t="s">
        <v>29</v>
      </c>
      <c r="C19" s="18">
        <v>3</v>
      </c>
      <c r="D19" s="7"/>
      <c r="E19" s="4">
        <f t="shared" si="0"/>
        <v>0</v>
      </c>
      <c r="F19" s="4">
        <f t="shared" si="1"/>
        <v>0</v>
      </c>
      <c r="G19" s="4">
        <f t="shared" si="2"/>
        <v>0</v>
      </c>
    </row>
    <row r="20" spans="1:7" x14ac:dyDescent="0.35">
      <c r="A20" s="3">
        <v>14</v>
      </c>
      <c r="B20" s="10" t="s">
        <v>30</v>
      </c>
      <c r="C20" s="18">
        <v>8</v>
      </c>
      <c r="D20" s="7"/>
      <c r="E20" s="4">
        <f t="shared" si="0"/>
        <v>0</v>
      </c>
      <c r="F20" s="4">
        <f t="shared" si="1"/>
        <v>0</v>
      </c>
      <c r="G20" s="4">
        <f t="shared" si="2"/>
        <v>0</v>
      </c>
    </row>
    <row r="21" spans="1:7" x14ac:dyDescent="0.35">
      <c r="A21" s="3">
        <v>15</v>
      </c>
      <c r="B21" s="11" t="s">
        <v>31</v>
      </c>
      <c r="C21" s="18">
        <v>6</v>
      </c>
      <c r="D21" s="7"/>
      <c r="E21" s="4">
        <f t="shared" si="0"/>
        <v>0</v>
      </c>
      <c r="F21" s="4">
        <f t="shared" si="1"/>
        <v>0</v>
      </c>
      <c r="G21" s="4">
        <f t="shared" si="2"/>
        <v>0</v>
      </c>
    </row>
    <row r="22" spans="1:7" x14ac:dyDescent="0.35">
      <c r="A22" s="3">
        <v>16</v>
      </c>
      <c r="B22" s="11" t="s">
        <v>15</v>
      </c>
      <c r="C22" s="18">
        <v>1</v>
      </c>
      <c r="D22" s="7"/>
      <c r="E22" s="4">
        <f t="shared" si="0"/>
        <v>0</v>
      </c>
      <c r="F22" s="4">
        <f t="shared" si="1"/>
        <v>0</v>
      </c>
      <c r="G22" s="4">
        <f t="shared" si="2"/>
        <v>0</v>
      </c>
    </row>
    <row r="23" spans="1:7" ht="22" customHeight="1" x14ac:dyDescent="0.35">
      <c r="A23" s="3">
        <v>17</v>
      </c>
      <c r="B23" s="11" t="s">
        <v>32</v>
      </c>
      <c r="C23" s="18">
        <v>4</v>
      </c>
      <c r="D23" s="7"/>
      <c r="E23" s="4">
        <f t="shared" si="0"/>
        <v>0</v>
      </c>
      <c r="F23" s="4">
        <f t="shared" si="1"/>
        <v>0</v>
      </c>
      <c r="G23" s="4">
        <f t="shared" si="2"/>
        <v>0</v>
      </c>
    </row>
    <row r="24" spans="1:7" ht="17" customHeight="1" x14ac:dyDescent="0.35">
      <c r="A24" s="3">
        <v>18</v>
      </c>
      <c r="B24" s="11" t="s">
        <v>33</v>
      </c>
      <c r="C24" s="18">
        <v>4</v>
      </c>
      <c r="D24" s="7"/>
      <c r="E24" s="4">
        <f t="shared" si="0"/>
        <v>0</v>
      </c>
      <c r="F24" s="4">
        <f t="shared" si="1"/>
        <v>0</v>
      </c>
      <c r="G24" s="4">
        <f t="shared" si="2"/>
        <v>0</v>
      </c>
    </row>
    <row r="25" spans="1:7" ht="15.5" customHeight="1" x14ac:dyDescent="0.35">
      <c r="A25" s="3">
        <v>19</v>
      </c>
      <c r="B25" s="11" t="s">
        <v>34</v>
      </c>
      <c r="C25" s="18">
        <v>8</v>
      </c>
      <c r="D25" s="7"/>
      <c r="E25" s="4">
        <f t="shared" si="0"/>
        <v>0</v>
      </c>
      <c r="F25" s="4">
        <f t="shared" si="1"/>
        <v>0</v>
      </c>
      <c r="G25" s="4">
        <f t="shared" si="2"/>
        <v>0</v>
      </c>
    </row>
    <row r="26" spans="1:7" ht="12.5" customHeight="1" x14ac:dyDescent="0.35">
      <c r="A26" s="3">
        <v>20</v>
      </c>
      <c r="B26" s="11" t="s">
        <v>35</v>
      </c>
      <c r="C26" s="18">
        <v>4</v>
      </c>
      <c r="D26" s="7"/>
      <c r="E26" s="4">
        <f t="shared" si="0"/>
        <v>0</v>
      </c>
      <c r="F26" s="4">
        <f t="shared" si="1"/>
        <v>0</v>
      </c>
      <c r="G26" s="4">
        <f t="shared" si="2"/>
        <v>0</v>
      </c>
    </row>
    <row r="27" spans="1:7" x14ac:dyDescent="0.35">
      <c r="A27" s="3">
        <v>21</v>
      </c>
      <c r="B27" s="11" t="s">
        <v>36</v>
      </c>
      <c r="C27" s="18">
        <v>3</v>
      </c>
      <c r="D27" s="7"/>
      <c r="E27" s="4">
        <f t="shared" si="0"/>
        <v>0</v>
      </c>
      <c r="F27" s="4">
        <f t="shared" si="1"/>
        <v>0</v>
      </c>
      <c r="G27" s="4">
        <f t="shared" si="2"/>
        <v>0</v>
      </c>
    </row>
    <row r="28" spans="1:7" x14ac:dyDescent="0.35">
      <c r="A28" s="3">
        <v>22</v>
      </c>
      <c r="B28" s="11" t="s">
        <v>37</v>
      </c>
      <c r="C28" s="18">
        <v>5</v>
      </c>
      <c r="D28" s="7"/>
      <c r="E28" s="4">
        <f t="shared" si="0"/>
        <v>0</v>
      </c>
      <c r="F28" s="4">
        <f t="shared" si="1"/>
        <v>0</v>
      </c>
      <c r="G28" s="4">
        <f t="shared" si="2"/>
        <v>0</v>
      </c>
    </row>
    <row r="29" spans="1:7" x14ac:dyDescent="0.35">
      <c r="A29" s="3">
        <v>23</v>
      </c>
      <c r="B29" s="12" t="s">
        <v>38</v>
      </c>
      <c r="C29" s="18">
        <v>3</v>
      </c>
      <c r="D29" s="7"/>
      <c r="E29" s="4">
        <f t="shared" si="0"/>
        <v>0</v>
      </c>
      <c r="F29" s="4">
        <f t="shared" si="1"/>
        <v>0</v>
      </c>
      <c r="G29" s="4">
        <f t="shared" si="2"/>
        <v>0</v>
      </c>
    </row>
    <row r="30" spans="1:7" x14ac:dyDescent="0.35">
      <c r="A30" s="3">
        <v>24</v>
      </c>
      <c r="B30" s="11" t="s">
        <v>39</v>
      </c>
      <c r="C30" s="19">
        <v>4</v>
      </c>
      <c r="D30" s="7"/>
      <c r="E30" s="4">
        <f t="shared" si="0"/>
        <v>0</v>
      </c>
      <c r="F30" s="4">
        <f t="shared" si="1"/>
        <v>0</v>
      </c>
      <c r="G30" s="4">
        <f t="shared" si="2"/>
        <v>0</v>
      </c>
    </row>
    <row r="31" spans="1:7" x14ac:dyDescent="0.35">
      <c r="A31" s="3">
        <v>25</v>
      </c>
      <c r="B31" s="13" t="s">
        <v>40</v>
      </c>
      <c r="C31" s="20">
        <v>6</v>
      </c>
      <c r="D31" s="7"/>
      <c r="E31" s="4">
        <f t="shared" si="0"/>
        <v>0</v>
      </c>
      <c r="F31" s="4">
        <f t="shared" si="1"/>
        <v>0</v>
      </c>
      <c r="G31" s="4">
        <f t="shared" si="2"/>
        <v>0</v>
      </c>
    </row>
    <row r="32" spans="1:7" x14ac:dyDescent="0.35">
      <c r="A32" s="3">
        <v>26</v>
      </c>
      <c r="B32" s="13" t="s">
        <v>41</v>
      </c>
      <c r="C32" s="20">
        <v>6</v>
      </c>
      <c r="D32" s="7"/>
      <c r="E32" s="4">
        <f t="shared" si="0"/>
        <v>0</v>
      </c>
      <c r="F32" s="4">
        <f t="shared" si="1"/>
        <v>0</v>
      </c>
      <c r="G32" s="4">
        <f t="shared" si="2"/>
        <v>0</v>
      </c>
    </row>
    <row r="33" spans="1:7" x14ac:dyDescent="0.35">
      <c r="A33" s="3">
        <v>27</v>
      </c>
      <c r="B33" s="14" t="s">
        <v>16</v>
      </c>
      <c r="C33" s="20">
        <v>1</v>
      </c>
      <c r="D33" s="7"/>
      <c r="E33" s="4">
        <f t="shared" si="0"/>
        <v>0</v>
      </c>
      <c r="F33" s="4">
        <f t="shared" si="1"/>
        <v>0</v>
      </c>
      <c r="G33" s="4">
        <f t="shared" si="2"/>
        <v>0</v>
      </c>
    </row>
    <row r="34" spans="1:7" x14ac:dyDescent="0.35">
      <c r="A34" s="3">
        <v>28</v>
      </c>
      <c r="B34" s="13" t="s">
        <v>42</v>
      </c>
      <c r="C34" s="20">
        <v>4</v>
      </c>
      <c r="D34" s="7"/>
      <c r="E34" s="4">
        <f t="shared" si="0"/>
        <v>0</v>
      </c>
      <c r="F34" s="4">
        <f t="shared" si="1"/>
        <v>0</v>
      </c>
      <c r="G34" s="4">
        <f t="shared" si="2"/>
        <v>0</v>
      </c>
    </row>
    <row r="35" spans="1:7" x14ac:dyDescent="0.35">
      <c r="A35" s="3">
        <v>29</v>
      </c>
      <c r="B35" s="13" t="s">
        <v>43</v>
      </c>
      <c r="C35" s="20">
        <v>2</v>
      </c>
      <c r="D35" s="7"/>
      <c r="E35" s="4">
        <f t="shared" si="0"/>
        <v>0</v>
      </c>
      <c r="F35" s="4">
        <f t="shared" si="1"/>
        <v>0</v>
      </c>
      <c r="G35" s="4">
        <f t="shared" si="2"/>
        <v>0</v>
      </c>
    </row>
    <row r="36" spans="1:7" x14ac:dyDescent="0.35">
      <c r="A36" s="3">
        <v>30</v>
      </c>
      <c r="B36" s="13" t="s">
        <v>44</v>
      </c>
      <c r="C36" s="20">
        <v>1</v>
      </c>
      <c r="D36" s="7"/>
      <c r="E36" s="4">
        <f t="shared" si="0"/>
        <v>0</v>
      </c>
      <c r="F36" s="4">
        <f t="shared" si="1"/>
        <v>0</v>
      </c>
      <c r="G36" s="4">
        <f t="shared" si="2"/>
        <v>0</v>
      </c>
    </row>
    <row r="37" spans="1:7" x14ac:dyDescent="0.35">
      <c r="A37" s="3">
        <v>31</v>
      </c>
      <c r="B37" s="13" t="s">
        <v>45</v>
      </c>
      <c r="C37" s="20">
        <v>1</v>
      </c>
      <c r="D37" s="7"/>
      <c r="E37" s="4">
        <f t="shared" si="0"/>
        <v>0</v>
      </c>
      <c r="F37" s="4">
        <f t="shared" si="1"/>
        <v>0</v>
      </c>
      <c r="G37" s="4">
        <f t="shared" si="2"/>
        <v>0</v>
      </c>
    </row>
    <row r="38" spans="1:7" x14ac:dyDescent="0.35">
      <c r="A38" s="3">
        <v>32</v>
      </c>
      <c r="B38" s="13" t="s">
        <v>46</v>
      </c>
      <c r="C38" s="20">
        <v>1</v>
      </c>
      <c r="D38" s="7"/>
      <c r="E38" s="4">
        <f t="shared" si="0"/>
        <v>0</v>
      </c>
      <c r="F38" s="4">
        <f t="shared" si="1"/>
        <v>0</v>
      </c>
      <c r="G38" s="4">
        <f t="shared" si="2"/>
        <v>0</v>
      </c>
    </row>
    <row r="39" spans="1:7" x14ac:dyDescent="0.35">
      <c r="A39" s="3">
        <v>33</v>
      </c>
      <c r="B39" s="13" t="s">
        <v>47</v>
      </c>
      <c r="C39" s="20">
        <v>9</v>
      </c>
      <c r="D39" s="7"/>
      <c r="E39" s="4">
        <f t="shared" si="0"/>
        <v>0</v>
      </c>
      <c r="F39" s="4">
        <f t="shared" si="1"/>
        <v>0</v>
      </c>
      <c r="G39" s="4">
        <f t="shared" si="2"/>
        <v>0</v>
      </c>
    </row>
    <row r="40" spans="1:7" x14ac:dyDescent="0.35">
      <c r="A40" s="3">
        <v>34</v>
      </c>
      <c r="B40" s="13" t="s">
        <v>48</v>
      </c>
      <c r="C40" s="20">
        <v>4</v>
      </c>
      <c r="D40" s="7"/>
      <c r="E40" s="4">
        <f t="shared" si="0"/>
        <v>0</v>
      </c>
      <c r="F40" s="4">
        <f t="shared" si="1"/>
        <v>0</v>
      </c>
      <c r="G40" s="4">
        <f t="shared" si="2"/>
        <v>0</v>
      </c>
    </row>
    <row r="41" spans="1:7" x14ac:dyDescent="0.35">
      <c r="A41" s="3">
        <v>35</v>
      </c>
      <c r="B41" s="14" t="s">
        <v>17</v>
      </c>
      <c r="C41" s="20">
        <v>1</v>
      </c>
      <c r="D41" s="7"/>
      <c r="E41" s="4">
        <f t="shared" si="0"/>
        <v>0</v>
      </c>
      <c r="F41" s="4">
        <f t="shared" si="1"/>
        <v>0</v>
      </c>
      <c r="G41" s="4">
        <f t="shared" si="2"/>
        <v>0</v>
      </c>
    </row>
    <row r="42" spans="1:7" x14ac:dyDescent="0.35">
      <c r="A42" s="3">
        <v>36</v>
      </c>
      <c r="B42" s="14" t="s">
        <v>18</v>
      </c>
      <c r="C42" s="20">
        <v>1</v>
      </c>
      <c r="D42" s="7"/>
      <c r="E42" s="4">
        <f t="shared" si="0"/>
        <v>0</v>
      </c>
      <c r="F42" s="4">
        <f t="shared" si="1"/>
        <v>0</v>
      </c>
      <c r="G42" s="4">
        <f t="shared" si="2"/>
        <v>0</v>
      </c>
    </row>
    <row r="43" spans="1:7" x14ac:dyDescent="0.35">
      <c r="A43" s="3">
        <v>37</v>
      </c>
      <c r="B43" s="14" t="s">
        <v>19</v>
      </c>
      <c r="C43" s="20">
        <v>2</v>
      </c>
      <c r="D43" s="7"/>
      <c r="E43" s="4">
        <f t="shared" si="0"/>
        <v>0</v>
      </c>
      <c r="F43" s="4">
        <f t="shared" si="1"/>
        <v>0</v>
      </c>
      <c r="G43" s="4">
        <f t="shared" si="2"/>
        <v>0</v>
      </c>
    </row>
    <row r="44" spans="1:7" x14ac:dyDescent="0.35">
      <c r="A44" s="3">
        <v>38</v>
      </c>
      <c r="B44" s="15" t="s">
        <v>50</v>
      </c>
      <c r="C44" s="18">
        <v>10</v>
      </c>
      <c r="D44" s="7"/>
      <c r="E44" s="4">
        <f t="shared" si="0"/>
        <v>0</v>
      </c>
      <c r="F44" s="4">
        <f t="shared" si="1"/>
        <v>0</v>
      </c>
      <c r="G44" s="4">
        <f t="shared" si="2"/>
        <v>0</v>
      </c>
    </row>
    <row r="45" spans="1:7" x14ac:dyDescent="0.35">
      <c r="A45" s="3">
        <v>39</v>
      </c>
      <c r="B45" s="14" t="s">
        <v>20</v>
      </c>
      <c r="C45" s="20">
        <v>4</v>
      </c>
      <c r="D45" s="7"/>
      <c r="E45" s="4">
        <f t="shared" si="0"/>
        <v>0</v>
      </c>
      <c r="F45" s="4">
        <f t="shared" si="1"/>
        <v>0</v>
      </c>
      <c r="G45" s="4">
        <f t="shared" si="2"/>
        <v>0</v>
      </c>
    </row>
    <row r="46" spans="1:7" x14ac:dyDescent="0.35">
      <c r="A46" s="3">
        <v>40</v>
      </c>
      <c r="B46" s="16" t="s">
        <v>49</v>
      </c>
      <c r="C46" s="21">
        <v>2</v>
      </c>
      <c r="D46" s="7"/>
      <c r="E46" s="4">
        <f t="shared" si="0"/>
        <v>0</v>
      </c>
      <c r="F46" s="4">
        <f t="shared" si="1"/>
        <v>0</v>
      </c>
      <c r="G46" s="4">
        <f t="shared" si="2"/>
        <v>0</v>
      </c>
    </row>
    <row r="47" spans="1:7" x14ac:dyDescent="0.35">
      <c r="A47" s="24" t="s">
        <v>9</v>
      </c>
      <c r="B47" s="25"/>
      <c r="C47" s="25"/>
      <c r="D47" s="25"/>
      <c r="E47" s="22">
        <f>SUM(E7:E46)</f>
        <v>0</v>
      </c>
      <c r="F47" s="5">
        <f>SUM(F7:F46)</f>
        <v>0</v>
      </c>
      <c r="G47" s="5">
        <f>SUM(G7:G46)</f>
        <v>0</v>
      </c>
    </row>
    <row r="48" spans="1:7" x14ac:dyDescent="0.35">
      <c r="A48" s="6"/>
      <c r="B48" s="6"/>
      <c r="C48" s="6"/>
      <c r="D48" s="6"/>
      <c r="E48" s="6"/>
      <c r="F48" s="6"/>
      <c r="G48" s="6"/>
    </row>
    <row r="49" spans="1:7" ht="45" customHeight="1" x14ac:dyDescent="0.35">
      <c r="A49" s="32" t="s">
        <v>52</v>
      </c>
      <c r="B49" s="32"/>
      <c r="C49" s="32"/>
      <c r="D49" s="32"/>
      <c r="E49" s="32"/>
      <c r="F49" s="32"/>
      <c r="G49" s="32"/>
    </row>
    <row r="54" spans="1:7" x14ac:dyDescent="0.35">
      <c r="E54" s="8"/>
      <c r="F54" s="23"/>
      <c r="G54" s="23"/>
    </row>
    <row r="55" spans="1:7" ht="30" customHeight="1" x14ac:dyDescent="0.35">
      <c r="E55" s="26" t="s">
        <v>10</v>
      </c>
      <c r="F55" s="26"/>
      <c r="G55" s="26"/>
    </row>
  </sheetData>
  <sheetProtection selectLockedCells="1" selectUnlockedCells="1"/>
  <mergeCells count="9">
    <mergeCell ref="F54:G54"/>
    <mergeCell ref="A47:D47"/>
    <mergeCell ref="E55:G55"/>
    <mergeCell ref="A1:G1"/>
    <mergeCell ref="A3:B3"/>
    <mergeCell ref="A4:B4"/>
    <mergeCell ref="C3:G3"/>
    <mergeCell ref="C4:G4"/>
    <mergeCell ref="A49:G4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2024-03-27T13:50:05Z</dcterms:modified>
</cp:coreProperties>
</file>