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VOs\Obec Čakajovce\"/>
    </mc:Choice>
  </mc:AlternateContent>
  <xr:revisionPtr revIDLastSave="0" documentId="13_ncr:1_{08697FA7-C893-41CD-8796-29F63FC8D37A}" xr6:coauthVersionLast="47" xr6:coauthVersionMax="47" xr10:uidLastSave="{00000000-0000-0000-0000-000000000000}"/>
  <bookViews>
    <workbookView xWindow="-108" yWindow="-108" windowWidth="23256" windowHeight="12456" xr2:uid="{E6FBC164-41B9-4215-B075-645F02944351}"/>
  </bookViews>
  <sheets>
    <sheet name="Podvojné účtovníctvo" sheetId="2" r:id="rId1"/>
    <sheet name="Jednoduché účtovníctvo" sheetId="1" r:id="rId2"/>
  </sheets>
  <externalReferences>
    <externalReference r:id="rId3"/>
  </externalReferences>
  <definedNames>
    <definedName name="_xlnm.Print_Area" localSheetId="1">'Jednoduché účtovníctvo'!$A$1:$H$64</definedName>
    <definedName name="_xlnm.Print_Area" localSheetId="0">'Podvojné účtovníctvo'!$A$1:$H$63</definedName>
    <definedName name="rok">[1]UFSŽ!$K$6:$K$10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13" i="2"/>
  <c r="G12" i="2"/>
  <c r="G10" i="2"/>
  <c r="G14" i="2"/>
  <c r="G11" i="2"/>
  <c r="G15" i="1" l="1"/>
  <c r="F47" i="1"/>
  <c r="F50" i="1"/>
  <c r="G15" i="2"/>
</calcChain>
</file>

<file path=xl/sharedStrings.xml><?xml version="1.0" encoding="utf-8"?>
<sst xmlns="http://schemas.openxmlformats.org/spreadsheetml/2006/main" count="226" uniqueCount="115">
  <si>
    <t>Spolu majetok</t>
  </si>
  <si>
    <t>Nákladové úroky</t>
  </si>
  <si>
    <t>Záväzky</t>
  </si>
  <si>
    <t>Krátkodobé záväzky</t>
  </si>
  <si>
    <t>Zásoby</t>
  </si>
  <si>
    <t>Krátkodobé pohľadávky</t>
  </si>
  <si>
    <t>Krátkodobý finančný majetok</t>
  </si>
  <si>
    <t>Finančné účty</t>
  </si>
  <si>
    <t>Legenda</t>
  </si>
  <si>
    <t>počíta automaticky (medzisúčet)</t>
  </si>
  <si>
    <t>výsledok</t>
  </si>
  <si>
    <t>Ukazovateľ hodnotenia firmy</t>
  </si>
  <si>
    <t>Použitý vzorec</t>
  </si>
  <si>
    <t>Ukazovatele z výkazov 2018</t>
  </si>
  <si>
    <t>Ukazovatele z výkazov 2017</t>
  </si>
  <si>
    <t>Pomer hrubého zisku k celkovým zdrojom krytia</t>
  </si>
  <si>
    <t>Pomer hrubého zisku k celkovým výnosom podniku</t>
  </si>
  <si>
    <t>Pomer stavu zásob k celkovému majetku</t>
  </si>
  <si>
    <t>Index bonity</t>
  </si>
  <si>
    <t>Pomer čstého pracovného kapitálu k cudzím zdrojom krytia</t>
  </si>
  <si>
    <r>
      <t>X</t>
    </r>
    <r>
      <rPr>
        <vertAlign val="subscript"/>
        <sz val="7"/>
        <rFont val="Arial CE"/>
        <family val="2"/>
        <charset val="238"/>
      </rPr>
      <t>1</t>
    </r>
    <r>
      <rPr>
        <sz val="7"/>
        <rFont val="Arial CE"/>
        <family val="2"/>
        <charset val="238"/>
      </rPr>
      <t>=_ČPK/_CK</t>
    </r>
  </si>
  <si>
    <t>Pomer celkových zdrojov krytia k cudzým zdrojom krytia</t>
  </si>
  <si>
    <r>
      <t>X</t>
    </r>
    <r>
      <rPr>
        <vertAlign val="subscript"/>
        <sz val="7"/>
        <rFont val="Arial CE"/>
        <family val="2"/>
        <charset val="238"/>
      </rPr>
      <t>2</t>
    </r>
    <r>
      <rPr>
        <sz val="7"/>
        <rFont val="Arial CE"/>
        <family val="2"/>
        <charset val="238"/>
      </rPr>
      <t>=_CZK/_CK</t>
    </r>
  </si>
  <si>
    <r>
      <t>X</t>
    </r>
    <r>
      <rPr>
        <vertAlign val="subscript"/>
        <sz val="7"/>
        <rFont val="Arial CE"/>
        <family val="2"/>
        <charset val="238"/>
      </rPr>
      <t>3</t>
    </r>
    <r>
      <rPr>
        <sz val="7"/>
        <rFont val="Arial CE"/>
        <family val="2"/>
        <charset val="238"/>
      </rPr>
      <t>=_HZ/_CZK</t>
    </r>
  </si>
  <si>
    <r>
      <t>X</t>
    </r>
    <r>
      <rPr>
        <vertAlign val="subscript"/>
        <sz val="7"/>
        <rFont val="Arial CE"/>
        <family val="2"/>
        <charset val="238"/>
      </rPr>
      <t>4</t>
    </r>
    <r>
      <rPr>
        <sz val="7"/>
        <rFont val="Arial CE"/>
        <family val="2"/>
        <charset val="238"/>
      </rPr>
      <t>=_HZ/_CV</t>
    </r>
  </si>
  <si>
    <r>
      <t>X</t>
    </r>
    <r>
      <rPr>
        <vertAlign val="subscript"/>
        <sz val="7"/>
        <rFont val="Arial CE"/>
        <family val="2"/>
        <charset val="238"/>
      </rPr>
      <t>5</t>
    </r>
    <r>
      <rPr>
        <sz val="7"/>
        <rFont val="Arial CE"/>
        <family val="2"/>
        <charset val="238"/>
      </rPr>
      <t>=_Z/_CM</t>
    </r>
  </si>
  <si>
    <t>Pomer celkkových výnosov podniku k celkovým zdrojom krytia</t>
  </si>
  <si>
    <r>
      <t>X</t>
    </r>
    <r>
      <rPr>
        <vertAlign val="subscript"/>
        <sz val="7"/>
        <rFont val="Arial CE"/>
        <charset val="238"/>
      </rPr>
      <t>6</t>
    </r>
    <r>
      <rPr>
        <sz val="7"/>
        <rFont val="Arial CE"/>
        <charset val="238"/>
      </rPr>
      <t>=_CV/_CZK</t>
    </r>
  </si>
  <si>
    <r>
      <t>1,5</t>
    </r>
    <r>
      <rPr>
        <vertAlign val="subscript"/>
        <sz val="7"/>
        <rFont val="Arial CE"/>
        <family val="2"/>
        <charset val="238"/>
      </rPr>
      <t>1</t>
    </r>
    <r>
      <rPr>
        <sz val="7"/>
        <rFont val="Arial CE"/>
        <family val="2"/>
        <charset val="238"/>
      </rPr>
      <t>+0,08x</t>
    </r>
    <r>
      <rPr>
        <vertAlign val="subscript"/>
        <sz val="7"/>
        <rFont val="Arial CE"/>
        <family val="2"/>
        <charset val="238"/>
      </rPr>
      <t>2</t>
    </r>
    <r>
      <rPr>
        <sz val="7"/>
        <rFont val="Arial CE"/>
        <family val="2"/>
        <charset val="238"/>
      </rPr>
      <t>+10x</t>
    </r>
    <r>
      <rPr>
        <vertAlign val="subscript"/>
        <sz val="7"/>
        <rFont val="Arial CE"/>
        <family val="2"/>
        <charset val="238"/>
      </rPr>
      <t>3</t>
    </r>
    <r>
      <rPr>
        <sz val="7"/>
        <rFont val="Arial CE"/>
        <family val="2"/>
        <charset val="238"/>
      </rPr>
      <t>+5x</t>
    </r>
    <r>
      <rPr>
        <vertAlign val="subscript"/>
        <sz val="7"/>
        <rFont val="Arial CE"/>
        <family val="2"/>
        <charset val="238"/>
      </rPr>
      <t>4</t>
    </r>
    <r>
      <rPr>
        <sz val="7"/>
        <rFont val="Arial CE"/>
        <family val="2"/>
        <charset val="238"/>
      </rPr>
      <t>+0,3x</t>
    </r>
    <r>
      <rPr>
        <vertAlign val="subscript"/>
        <sz val="7"/>
        <rFont val="Arial CE"/>
        <family val="2"/>
        <charset val="238"/>
      </rPr>
      <t>5+</t>
    </r>
    <r>
      <rPr>
        <sz val="7"/>
        <rFont val="Arial CE"/>
        <charset val="238"/>
      </rPr>
      <t>0,1x</t>
    </r>
    <r>
      <rPr>
        <vertAlign val="subscript"/>
        <sz val="7"/>
        <rFont val="Arial CE"/>
        <family val="2"/>
        <charset val="238"/>
      </rPr>
      <t>6</t>
    </r>
  </si>
  <si>
    <t>Hodnotenie</t>
  </si>
  <si>
    <t>Tabuľka 2 Použitá stupnica hodnotenia</t>
  </si>
  <si>
    <t>Situácia firmy</t>
  </si>
  <si>
    <t>Údaje z účtovnej závierky za posledné účtovné obdobie (netto)</t>
  </si>
  <si>
    <t>Skratka</t>
  </si>
  <si>
    <t>Položka</t>
  </si>
  <si>
    <t xml:space="preserve">Riadky z výkazov </t>
  </si>
  <si>
    <r>
      <t xml:space="preserve">S_71
</t>
    </r>
    <r>
      <rPr>
        <b/>
        <sz val="7"/>
        <color theme="9" tint="-0.249977111117893"/>
        <rFont val="Arial CE"/>
        <charset val="238"/>
      </rPr>
      <t>MÚJ_x</t>
    </r>
  </si>
  <si>
    <t>Finančný majetok, krátkodobý</t>
  </si>
  <si>
    <r>
      <t xml:space="preserve">S_66
</t>
    </r>
    <r>
      <rPr>
        <b/>
        <sz val="7"/>
        <color theme="9" tint="-0.249977111117893"/>
        <rFont val="Arial CE"/>
        <charset val="238"/>
      </rPr>
      <t>MÚJ_S_21</t>
    </r>
  </si>
  <si>
    <r>
      <t xml:space="preserve">S_53
</t>
    </r>
    <r>
      <rPr>
        <b/>
        <sz val="7"/>
        <color theme="9" tint="-0.249977111117893"/>
        <rFont val="Arial CE"/>
        <charset val="238"/>
      </rPr>
      <t>MÚJ_S_17</t>
    </r>
  </si>
  <si>
    <r>
      <t xml:space="preserve">S_34
</t>
    </r>
    <r>
      <rPr>
        <b/>
        <sz val="7"/>
        <color theme="9" tint="-0.249977111117893"/>
        <rFont val="Arial CE"/>
        <charset val="238"/>
      </rPr>
      <t>MÚJ_S_15</t>
    </r>
  </si>
  <si>
    <r>
      <t xml:space="preserve">S_122
</t>
    </r>
    <r>
      <rPr>
        <b/>
        <sz val="7"/>
        <color theme="9" tint="-0.249977111117893"/>
        <rFont val="Arial CE"/>
        <charset val="238"/>
      </rPr>
      <t>MÚJ_S_38</t>
    </r>
  </si>
  <si>
    <t>_Zá</t>
  </si>
  <si>
    <r>
      <t xml:space="preserve">S_101
</t>
    </r>
    <r>
      <rPr>
        <b/>
        <sz val="7"/>
        <color theme="9" tint="-0.249977111117893"/>
        <rFont val="Arial CE"/>
        <charset val="238"/>
      </rPr>
      <t>MÚJ_S_34</t>
    </r>
  </si>
  <si>
    <t>_CM</t>
  </si>
  <si>
    <r>
      <t xml:space="preserve">S_01
</t>
    </r>
    <r>
      <rPr>
        <b/>
        <sz val="7"/>
        <color theme="9" tint="-0.249977111117893"/>
        <rFont val="Arial CE"/>
        <charset val="238"/>
      </rPr>
      <t>MÚJ_S_01</t>
    </r>
  </si>
  <si>
    <t>_HZ</t>
  </si>
  <si>
    <t>Hrubý zisk</t>
  </si>
  <si>
    <r>
      <t xml:space="preserve">V_56
</t>
    </r>
    <r>
      <rPr>
        <b/>
        <sz val="7"/>
        <color theme="9" tint="-0.249977111117893"/>
        <rFont val="Arial CE"/>
        <charset val="238"/>
      </rPr>
      <t>MÚJ_V_35</t>
    </r>
  </si>
  <si>
    <t>S - Súvaha, V - Výkaz ziskov a strát, x - údaj sa nevypĺňa, žiadateľ nevpisuje do bunky žiaden údaj</t>
  </si>
  <si>
    <t>MÚJ - riadky Súvahy,  resp. Výkazu ziskov a strát relevantné pre tzv. mikroúčtovú jednotku</t>
  </si>
  <si>
    <t>Údaje z účtovnej závierky za posledné účtovné obdobie</t>
  </si>
  <si>
    <t>Zásoby celkom</t>
  </si>
  <si>
    <t>MaZ_4</t>
  </si>
  <si>
    <t>MaZ_9</t>
  </si>
  <si>
    <t>Pohľadávky</t>
  </si>
  <si>
    <t>MaZ_8</t>
  </si>
  <si>
    <t>z tohto krátkodobé pohľadávky</t>
  </si>
  <si>
    <t>dodatočný zdroj informácii
(najmä z účtovných kníh žiadateľa)</t>
  </si>
  <si>
    <t>z toho dlhodobé pohľadávky</t>
  </si>
  <si>
    <t>MaZ_17</t>
  </si>
  <si>
    <t>z tohto krátkodobé záväzky</t>
  </si>
  <si>
    <t>z toho dlhodobé záväzky</t>
  </si>
  <si>
    <t>Záväzky celkom</t>
  </si>
  <si>
    <t>MaZ_20</t>
  </si>
  <si>
    <t>Majetok celkom</t>
  </si>
  <si>
    <t>MaZ_15</t>
  </si>
  <si>
    <t>Rozdiel príjmov a výdavkov</t>
  </si>
  <si>
    <t>PaV_12</t>
  </si>
  <si>
    <t>MaZ - Výkaz o majetku a záväzkoch, PaV - Výkaz o príjmoch a výdavkoch</t>
  </si>
  <si>
    <t>vypĺňa uchádzač</t>
  </si>
  <si>
    <t xml:space="preserve">Ukazovatele z výkazov </t>
  </si>
  <si>
    <t>Z-skóre</t>
  </si>
  <si>
    <t>Pomer hrubého zisku bez odpočítania nákladových úrokov k celkovému majetku</t>
  </si>
  <si>
    <t>zlá, hrozí bankrot</t>
  </si>
  <si>
    <t>nejasný výsledok</t>
  </si>
  <si>
    <t>dobrá finančná situácia</t>
  </si>
  <si>
    <t xml:space="preserve">Hodnoty z výkazov </t>
  </si>
  <si>
    <t>_NU</t>
  </si>
  <si>
    <r>
      <t>X</t>
    </r>
    <r>
      <rPr>
        <b/>
        <vertAlign val="subscript"/>
        <sz val="7"/>
        <rFont val="Arial CE"/>
        <charset val="238"/>
      </rPr>
      <t>3</t>
    </r>
    <r>
      <rPr>
        <b/>
        <sz val="7"/>
        <rFont val="Arial CE"/>
        <charset val="238"/>
      </rPr>
      <t>=(_HZ + _NU)/_CM</t>
    </r>
  </si>
  <si>
    <r>
      <t xml:space="preserve">V_49
</t>
    </r>
    <r>
      <rPr>
        <b/>
        <sz val="7"/>
        <color theme="9" tint="-0.249977111117893"/>
        <rFont val="Arial CE"/>
        <charset val="238"/>
      </rPr>
      <t>MÚJ_V_31</t>
    </r>
  </si>
  <si>
    <t>Hodnoty z výkazov</t>
  </si>
  <si>
    <t>Výpočet Indexu IN05</t>
  </si>
  <si>
    <r>
      <t>X</t>
    </r>
    <r>
      <rPr>
        <b/>
        <vertAlign val="subscript"/>
        <sz val="7"/>
        <rFont val="Arial CE"/>
        <charset val="238"/>
      </rPr>
      <t>1</t>
    </r>
    <r>
      <rPr>
        <b/>
        <sz val="7"/>
        <rFont val="Arial CE"/>
        <charset val="238"/>
      </rPr>
      <t>=_CM/_Zá</t>
    </r>
  </si>
  <si>
    <t>Pomer hrubého zisku bez odpočítania nákladových úrokov k nákladovým úrokom</t>
  </si>
  <si>
    <r>
      <t>X</t>
    </r>
    <r>
      <rPr>
        <b/>
        <vertAlign val="subscript"/>
        <sz val="7"/>
        <rFont val="Arial CE"/>
        <charset val="238"/>
      </rPr>
      <t>2</t>
    </r>
    <r>
      <rPr>
        <b/>
        <sz val="7"/>
        <rFont val="Arial CE"/>
        <charset val="238"/>
      </rPr>
      <t>=(_HZ + _NU)/_NU</t>
    </r>
  </si>
  <si>
    <t>Pomer celkového majetku k cudziemu kapitálu</t>
  </si>
  <si>
    <t>Pomer celkových výnosov k celkovému majetku</t>
  </si>
  <si>
    <r>
      <t>X</t>
    </r>
    <r>
      <rPr>
        <b/>
        <vertAlign val="subscript"/>
        <sz val="7"/>
        <rFont val="Arial CE"/>
        <charset val="238"/>
      </rPr>
      <t>4</t>
    </r>
    <r>
      <rPr>
        <b/>
        <sz val="7"/>
        <rFont val="Arial CE"/>
        <charset val="238"/>
      </rPr>
      <t>=_V/_CM</t>
    </r>
  </si>
  <si>
    <t>_V</t>
  </si>
  <si>
    <t>IN05</t>
  </si>
  <si>
    <r>
      <t>0,13x</t>
    </r>
    <r>
      <rPr>
        <b/>
        <vertAlign val="subscript"/>
        <sz val="7"/>
        <rFont val="Arial CE"/>
        <charset val="238"/>
      </rPr>
      <t>1</t>
    </r>
    <r>
      <rPr>
        <b/>
        <sz val="7"/>
        <rFont val="Arial CE"/>
        <charset val="238"/>
      </rPr>
      <t>+0,04x</t>
    </r>
    <r>
      <rPr>
        <b/>
        <vertAlign val="subscript"/>
        <sz val="7"/>
        <rFont val="Arial CE"/>
        <charset val="238"/>
      </rPr>
      <t>2</t>
    </r>
    <r>
      <rPr>
        <b/>
        <sz val="7"/>
        <rFont val="Arial CE"/>
        <charset val="238"/>
      </rPr>
      <t>+3,97x</t>
    </r>
    <r>
      <rPr>
        <b/>
        <vertAlign val="subscript"/>
        <sz val="7"/>
        <rFont val="Arial CE"/>
        <charset val="238"/>
      </rPr>
      <t>3</t>
    </r>
    <r>
      <rPr>
        <b/>
        <sz val="7"/>
        <rFont val="Arial CE"/>
        <charset val="238"/>
      </rPr>
      <t>+0,21x</t>
    </r>
    <r>
      <rPr>
        <b/>
        <vertAlign val="subscript"/>
        <sz val="7"/>
        <rFont val="Arial CE"/>
        <charset val="238"/>
      </rPr>
      <t>4</t>
    </r>
    <r>
      <rPr>
        <b/>
        <sz val="7"/>
        <rFont val="Arial CE"/>
        <charset val="238"/>
      </rPr>
      <t>+0,09x</t>
    </r>
    <r>
      <rPr>
        <b/>
        <vertAlign val="subscript"/>
        <sz val="7"/>
        <rFont val="Arial CE"/>
        <charset val="238"/>
      </rPr>
      <t>5</t>
    </r>
  </si>
  <si>
    <t>&gt; 1,6</t>
  </si>
  <si>
    <t>0,9-1,6</t>
  </si>
  <si>
    <t>&lt; 0,9</t>
  </si>
  <si>
    <t>_KM</t>
  </si>
  <si>
    <r>
      <t>X</t>
    </r>
    <r>
      <rPr>
        <b/>
        <vertAlign val="subscript"/>
        <sz val="7"/>
        <rFont val="Arial CE"/>
        <charset val="238"/>
      </rPr>
      <t>5</t>
    </r>
    <r>
      <rPr>
        <b/>
        <sz val="7"/>
        <rFont val="Arial CE"/>
        <charset val="238"/>
      </rPr>
      <t>=_KM/_KZ</t>
    </r>
  </si>
  <si>
    <t>Pomer krátkodobého majetku ku krátkodobým záväzkom</t>
  </si>
  <si>
    <t>_KZ</t>
  </si>
  <si>
    <t>Výnosy z hospodárskej činnosti</t>
  </si>
  <si>
    <t>Výnosy z finančnej činnosti</t>
  </si>
  <si>
    <t>Tabuľka 1 Výsledky Indexu IN05</t>
  </si>
  <si>
    <r>
      <t xml:space="preserve">V_02
</t>
    </r>
    <r>
      <rPr>
        <b/>
        <sz val="7"/>
        <color theme="9" tint="-0.249977111117893"/>
        <rFont val="Arial CE"/>
        <charset val="238"/>
      </rPr>
      <t>MÚJ_V_01</t>
    </r>
  </si>
  <si>
    <r>
      <t xml:space="preserve">V_29
</t>
    </r>
    <r>
      <rPr>
        <b/>
        <sz val="7"/>
        <color theme="9" tint="-0.249977111117893"/>
        <rFont val="Arial CE"/>
        <charset val="238"/>
      </rPr>
      <t>MÚJ_V_20</t>
    </r>
  </si>
  <si>
    <t>Príjmy celkom</t>
  </si>
  <si>
    <t>PaV_04</t>
  </si>
  <si>
    <t>Tabuľka 3 Systém podvojného účtovníctva</t>
  </si>
  <si>
    <t>x</t>
  </si>
  <si>
    <t>Úroky (výdavkové)</t>
  </si>
  <si>
    <t>Tabuľka 3 Systém jednoduchého účtovníctva</t>
  </si>
  <si>
    <t>Spracoval:</t>
  </si>
  <si>
    <t>Dátum:</t>
  </si>
  <si>
    <t>Miesto:</t>
  </si>
  <si>
    <t>Podpis a pečiatka:</t>
  </si>
  <si>
    <t xml:space="preserve">ukončené účtovné obdobie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</si>
</sst>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7"/>
      <name val="Arial CE"/>
      <charset val="238"/>
    </font>
    <font>
      <b/>
      <vertAlign val="subscript"/>
      <sz val="7"/>
      <name val="Arial CE"/>
      <charset val="238"/>
    </font>
    <font>
      <sz val="7"/>
      <name val="Arial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vertAlign val="subscript"/>
      <sz val="7"/>
      <name val="Arial CE"/>
      <family val="2"/>
      <charset val="238"/>
    </font>
    <font>
      <vertAlign val="subscript"/>
      <sz val="7"/>
      <name val="Arial CE"/>
      <charset val="238"/>
    </font>
    <font>
      <b/>
      <sz val="7"/>
      <color theme="9" tint="-0.249977111117893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28">
    <xf numFmtId="0" fontId="0" fillId="0" borderId="0" xfId="0"/>
    <xf numFmtId="1" fontId="6" fillId="2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8" fillId="6" borderId="5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41" xfId="0" applyFont="1" applyBorder="1" applyAlignment="1" applyProtection="1">
      <alignment horizontal="center" vertical="center" wrapText="1"/>
      <protection hidden="1"/>
    </xf>
    <xf numFmtId="0" fontId="6" fillId="6" borderId="1" xfId="1" applyFont="1" applyFill="1" applyBorder="1" applyAlignment="1" applyProtection="1">
      <alignment horizontal="center" vertical="center" wrapText="1"/>
      <protection hidden="1"/>
    </xf>
    <xf numFmtId="4" fontId="9" fillId="0" borderId="11" xfId="1" applyNumberFormat="1" applyFont="1" applyBorder="1" applyAlignment="1" applyProtection="1">
      <alignment horizontal="right" vertical="center"/>
      <protection locked="0" hidden="1"/>
    </xf>
    <xf numFmtId="4" fontId="9" fillId="3" borderId="11" xfId="1" applyNumberFormat="1" applyFont="1" applyFill="1" applyBorder="1" applyAlignment="1" applyProtection="1">
      <alignment horizontal="right" vertical="center"/>
      <protection locked="0" hidden="1"/>
    </xf>
    <xf numFmtId="0" fontId="6" fillId="6" borderId="10" xfId="1" applyFont="1" applyFill="1" applyBorder="1" applyAlignment="1" applyProtection="1">
      <alignment horizontal="center" vertical="center" wrapText="1"/>
      <protection hidden="1"/>
    </xf>
    <xf numFmtId="4" fontId="11" fillId="0" borderId="11" xfId="2" applyNumberFormat="1" applyFont="1" applyBorder="1" applyAlignment="1" applyProtection="1">
      <alignment horizontal="right" vertical="center"/>
      <protection hidden="1"/>
    </xf>
    <xf numFmtId="0" fontId="6" fillId="6" borderId="10" xfId="1" applyFont="1" applyFill="1" applyBorder="1" applyAlignment="1" applyProtection="1">
      <alignment horizontal="center" vertical="center"/>
      <protection hidden="1"/>
    </xf>
    <xf numFmtId="0" fontId="6" fillId="6" borderId="18" xfId="1" applyFont="1" applyFill="1" applyBorder="1" applyAlignment="1" applyProtection="1">
      <alignment horizontal="center" vertical="center" wrapText="1"/>
      <protection hidden="1"/>
    </xf>
    <xf numFmtId="4" fontId="9" fillId="0" borderId="19" xfId="1" applyNumberFormat="1" applyFont="1" applyBorder="1" applyAlignment="1" applyProtection="1">
      <alignment horizontal="right" vertical="center"/>
      <protection locked="0" hidden="1"/>
    </xf>
    <xf numFmtId="0" fontId="6" fillId="6" borderId="1" xfId="1" applyFont="1" applyFill="1" applyBorder="1" applyAlignment="1" applyProtection="1">
      <alignment horizontal="center" vertical="center"/>
      <protection hidden="1"/>
    </xf>
    <xf numFmtId="0" fontId="6" fillId="6" borderId="17" xfId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2" fontId="4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1" fillId="0" borderId="1" xfId="2" applyBorder="1" applyAlignment="1" applyProtection="1">
      <alignment vertical="center"/>
      <protection locked="0" hidden="1"/>
    </xf>
    <xf numFmtId="0" fontId="1" fillId="4" borderId="1" xfId="2" applyFill="1" applyBorder="1" applyAlignment="1" applyProtection="1">
      <alignment vertical="center"/>
      <protection hidden="1"/>
    </xf>
    <xf numFmtId="0" fontId="1" fillId="5" borderId="1" xfId="2" applyFill="1" applyBorder="1" applyAlignment="1" applyProtection="1">
      <alignment vertical="center"/>
      <protection hidden="1"/>
    </xf>
    <xf numFmtId="0" fontId="1" fillId="3" borderId="0" xfId="2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2" fontId="11" fillId="4" borderId="9" xfId="2" applyNumberFormat="1" applyFont="1" applyFill="1" applyBorder="1" applyAlignment="1" applyProtection="1">
      <alignment horizontal="center" vertical="center"/>
      <protection hidden="1"/>
    </xf>
    <xf numFmtId="2" fontId="11" fillId="0" borderId="41" xfId="2" applyNumberFormat="1" applyFont="1" applyBorder="1" applyAlignment="1" applyProtection="1">
      <alignment horizontal="center" vertical="center"/>
      <protection hidden="1"/>
    </xf>
    <xf numFmtId="164" fontId="6" fillId="7" borderId="5" xfId="1" applyNumberFormat="1" applyFont="1" applyFill="1" applyBorder="1" applyAlignment="1" applyProtection="1">
      <alignment horizontal="center" vertical="center"/>
      <protection hidden="1"/>
    </xf>
    <xf numFmtId="164" fontId="9" fillId="0" borderId="41" xfId="1" applyNumberFormat="1" applyFont="1" applyBorder="1" applyAlignment="1" applyProtection="1">
      <alignment horizontal="center" vertical="center"/>
      <protection hidden="1"/>
    </xf>
    <xf numFmtId="0" fontId="7" fillId="8" borderId="0" xfId="0" applyFont="1" applyFill="1" applyAlignment="1" applyProtection="1">
      <alignment vertical="center"/>
      <protection hidden="1"/>
    </xf>
    <xf numFmtId="164" fontId="9" fillId="9" borderId="7" xfId="1" applyNumberFormat="1" applyFont="1" applyFill="1" applyBorder="1" applyAlignment="1" applyProtection="1">
      <alignment horizontal="center" vertical="center"/>
      <protection hidden="1"/>
    </xf>
    <xf numFmtId="164" fontId="9" fillId="9" borderId="1" xfId="1" applyNumberFormat="1" applyFont="1" applyFill="1" applyBorder="1" applyAlignment="1" applyProtection="1">
      <alignment horizontal="center" vertical="center"/>
      <protection hidden="1"/>
    </xf>
    <xf numFmtId="164" fontId="9" fillId="9" borderId="18" xfId="1" applyNumberFormat="1" applyFont="1" applyFill="1" applyBorder="1" applyAlignment="1" applyProtection="1">
      <alignment horizontal="center" vertical="center"/>
      <protection hidden="1"/>
    </xf>
    <xf numFmtId="164" fontId="9" fillId="10" borderId="3" xfId="1" applyNumberFormat="1" applyFont="1" applyFill="1" applyBorder="1" applyAlignment="1" applyProtection="1">
      <alignment horizontal="center" vertical="center"/>
      <protection hidden="1"/>
    </xf>
    <xf numFmtId="1" fontId="9" fillId="10" borderId="37" xfId="1" applyNumberFormat="1" applyFont="1" applyFill="1" applyBorder="1" applyAlignment="1" applyProtection="1">
      <alignment horizontal="center" vertical="center"/>
      <protection hidden="1"/>
    </xf>
    <xf numFmtId="0" fontId="9" fillId="0" borderId="38" xfId="1" applyFont="1" applyBorder="1" applyAlignment="1" applyProtection="1">
      <alignment vertical="center" wrapText="1"/>
      <protection hidden="1"/>
    </xf>
    <xf numFmtId="0" fontId="6" fillId="0" borderId="0" xfId="1" applyFont="1" applyAlignment="1" applyProtection="1">
      <alignment horizontal="left" vertical="center" wrapText="1"/>
      <protection hidden="1"/>
    </xf>
    <xf numFmtId="1" fontId="9" fillId="0" borderId="0" xfId="1" applyNumberFormat="1" applyFont="1" applyAlignment="1" applyProtection="1">
      <alignment horizontal="center" vertical="center"/>
      <protection hidden="1"/>
    </xf>
    <xf numFmtId="0" fontId="9" fillId="6" borderId="20" xfId="1" applyFont="1" applyFill="1" applyBorder="1" applyAlignment="1" applyProtection="1">
      <alignment vertical="center"/>
      <protection hidden="1"/>
    </xf>
    <xf numFmtId="0" fontId="11" fillId="6" borderId="3" xfId="1" applyFont="1" applyFill="1" applyBorder="1" applyAlignment="1" applyProtection="1">
      <alignment horizontal="center" vertical="center"/>
      <protection hidden="1"/>
    </xf>
    <xf numFmtId="0" fontId="11" fillId="6" borderId="23" xfId="1" applyFont="1" applyFill="1" applyBorder="1" applyAlignment="1" applyProtection="1">
      <alignment horizontal="center" vertical="center"/>
      <protection hidden="1"/>
    </xf>
    <xf numFmtId="0" fontId="11" fillId="0" borderId="41" xfId="1" applyFont="1" applyBorder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9" fillId="6" borderId="20" xfId="1" applyFont="1" applyFill="1" applyBorder="1" applyAlignment="1" applyProtection="1">
      <alignment vertical="center" wrapText="1"/>
      <protection hidden="1"/>
    </xf>
    <xf numFmtId="0" fontId="9" fillId="6" borderId="39" xfId="1" applyFont="1" applyFill="1" applyBorder="1" applyAlignment="1" applyProtection="1">
      <alignment horizontal="center" vertical="center"/>
      <protection hidden="1"/>
    </xf>
    <xf numFmtId="0" fontId="9" fillId="6" borderId="40" xfId="1" applyFont="1" applyFill="1" applyBorder="1" applyAlignment="1" applyProtection="1">
      <alignment horizontal="center" vertical="center"/>
      <protection hidden="1"/>
    </xf>
    <xf numFmtId="0" fontId="9" fillId="0" borderId="41" xfId="1" applyFont="1" applyBorder="1" applyAlignment="1" applyProtection="1">
      <alignment horizontal="center" vertical="center" shrinkToFit="1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9" fillId="0" borderId="0" xfId="1" applyFont="1" applyAlignment="1" applyProtection="1">
      <alignment vertical="center" wrapText="1"/>
      <protection hidden="1"/>
    </xf>
    <xf numFmtId="0" fontId="9" fillId="0" borderId="0" xfId="1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vertical="center"/>
      <protection hidden="1"/>
    </xf>
    <xf numFmtId="4" fontId="6" fillId="0" borderId="0" xfId="1" applyNumberFormat="1" applyFont="1" applyAlignment="1" applyProtection="1">
      <alignment horizontal="right" vertical="center"/>
      <protection locked="0" hidden="1"/>
    </xf>
    <xf numFmtId="4" fontId="11" fillId="4" borderId="11" xfId="2" applyNumberFormat="1" applyFont="1" applyFill="1" applyBorder="1" applyAlignment="1" applyProtection="1">
      <alignment horizontal="right" vertical="center"/>
      <protection hidden="1"/>
    </xf>
    <xf numFmtId="4" fontId="11" fillId="0" borderId="0" xfId="2" applyNumberFormat="1" applyFont="1" applyAlignment="1" applyProtection="1">
      <alignment horizontal="right" vertical="center"/>
      <protection hidden="1"/>
    </xf>
    <xf numFmtId="0" fontId="6" fillId="6" borderId="1" xfId="1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1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2" applyBorder="1" applyAlignment="1" applyProtection="1">
      <alignment vertical="center"/>
      <protection hidden="1"/>
    </xf>
    <xf numFmtId="4" fontId="6" fillId="0" borderId="0" xfId="1" applyNumberFormat="1" applyFont="1" applyAlignment="1" applyProtection="1">
      <alignment horizontal="right" vertical="center"/>
      <protection hidden="1"/>
    </xf>
    <xf numFmtId="4" fontId="11" fillId="0" borderId="11" xfId="2" applyNumberFormat="1" applyFont="1" applyBorder="1" applyAlignment="1" applyProtection="1">
      <alignment horizontal="right" vertical="center"/>
      <protection locked="0" hidden="1"/>
    </xf>
    <xf numFmtId="0" fontId="6" fillId="6" borderId="10" xfId="1" applyFont="1" applyFill="1" applyBorder="1" applyAlignment="1" applyProtection="1">
      <alignment horizontal="center" vertical="center"/>
      <protection hidden="1"/>
    </xf>
    <xf numFmtId="0" fontId="6" fillId="6" borderId="17" xfId="1" applyFont="1" applyFill="1" applyBorder="1" applyAlignment="1" applyProtection="1">
      <alignment horizontal="center" vertical="center"/>
      <protection hidden="1"/>
    </xf>
    <xf numFmtId="0" fontId="6" fillId="6" borderId="31" xfId="1" applyFont="1" applyFill="1" applyBorder="1" applyAlignment="1" applyProtection="1">
      <alignment horizontal="left" vertical="center" wrapText="1"/>
      <protection hidden="1"/>
    </xf>
    <xf numFmtId="0" fontId="6" fillId="6" borderId="30" xfId="1" applyFont="1" applyFill="1" applyBorder="1" applyAlignment="1" applyProtection="1">
      <alignment horizontal="left" vertical="center" wrapText="1"/>
      <protection hidden="1"/>
    </xf>
    <xf numFmtId="0" fontId="8" fillId="6" borderId="2" xfId="0" applyFont="1" applyFill="1" applyBorder="1" applyAlignment="1" applyProtection="1">
      <alignment horizontal="left" vertical="center" wrapText="1"/>
      <protection hidden="1"/>
    </xf>
    <xf numFmtId="0" fontId="8" fillId="6" borderId="3" xfId="0" applyFont="1" applyFill="1" applyBorder="1" applyAlignment="1" applyProtection="1">
      <alignment horizontal="left" vertical="center" wrapText="1"/>
      <protection hidden="1"/>
    </xf>
    <xf numFmtId="0" fontId="8" fillId="6" borderId="3" xfId="0" applyFont="1" applyFill="1" applyBorder="1" applyAlignment="1" applyProtection="1">
      <alignment horizontal="center" vertical="center"/>
      <protection hidden="1"/>
    </xf>
    <xf numFmtId="0" fontId="8" fillId="6" borderId="4" xfId="0" applyFont="1" applyFill="1" applyBorder="1" applyAlignment="1" applyProtection="1">
      <alignment horizontal="center" vertical="center"/>
      <protection hidden="1"/>
    </xf>
    <xf numFmtId="0" fontId="9" fillId="6" borderId="6" xfId="1" applyFont="1" applyFill="1" applyBorder="1" applyAlignment="1" applyProtection="1">
      <alignment horizontal="left" vertical="center" wrapText="1"/>
      <protection hidden="1"/>
    </xf>
    <xf numFmtId="0" fontId="9" fillId="6" borderId="7" xfId="1" applyFont="1" applyFill="1" applyBorder="1" applyAlignment="1" applyProtection="1">
      <alignment horizontal="left" vertical="center" wrapText="1"/>
      <protection hidden="1"/>
    </xf>
    <xf numFmtId="164" fontId="6" fillId="6" borderId="7" xfId="1" applyNumberFormat="1" applyFont="1" applyFill="1" applyBorder="1" applyAlignment="1" applyProtection="1">
      <alignment horizontal="center" vertical="center"/>
      <protection hidden="1"/>
    </xf>
    <xf numFmtId="164" fontId="6" fillId="6" borderId="8" xfId="1" applyNumberFormat="1" applyFont="1" applyFill="1" applyBorder="1" applyAlignment="1" applyProtection="1">
      <alignment horizontal="center" vertical="center"/>
      <protection hidden="1"/>
    </xf>
    <xf numFmtId="0" fontId="6" fillId="6" borderId="1" xfId="1" applyFont="1" applyFill="1" applyBorder="1" applyAlignment="1" applyProtection="1">
      <alignment horizontal="left" vertical="center" wrapText="1"/>
      <protection hidden="1"/>
    </xf>
    <xf numFmtId="0" fontId="6" fillId="6" borderId="10" xfId="1" applyFont="1" applyFill="1" applyBorder="1" applyAlignment="1" applyProtection="1">
      <alignment horizontal="center" vertical="center" wrapText="1"/>
      <protection hidden="1"/>
    </xf>
    <xf numFmtId="0" fontId="9" fillId="6" borderId="12" xfId="1" applyFont="1" applyFill="1" applyBorder="1" applyAlignment="1" applyProtection="1">
      <alignment horizontal="left" vertical="center" wrapText="1"/>
      <protection hidden="1"/>
    </xf>
    <xf numFmtId="0" fontId="9" fillId="6" borderId="13" xfId="1" applyFont="1" applyFill="1" applyBorder="1" applyAlignment="1" applyProtection="1">
      <alignment horizontal="left" vertical="center" wrapText="1"/>
      <protection hidden="1"/>
    </xf>
    <xf numFmtId="0" fontId="6" fillId="6" borderId="13" xfId="1" applyFont="1" applyFill="1" applyBorder="1" applyAlignment="1" applyProtection="1">
      <alignment horizontal="center" vertical="center" wrapText="1"/>
      <protection hidden="1"/>
    </xf>
    <xf numFmtId="0" fontId="6" fillId="6" borderId="14" xfId="1" applyFont="1" applyFill="1" applyBorder="1" applyAlignment="1" applyProtection="1">
      <alignment horizontal="center" vertical="center" wrapText="1"/>
      <protection hidden="1"/>
    </xf>
    <xf numFmtId="0" fontId="12" fillId="6" borderId="2" xfId="1" applyFont="1" applyFill="1" applyBorder="1" applyAlignment="1" applyProtection="1">
      <alignment horizontal="left" vertical="center" wrapText="1"/>
      <protection hidden="1"/>
    </xf>
    <xf numFmtId="0" fontId="12" fillId="6" borderId="3" xfId="1" applyFont="1" applyFill="1" applyBorder="1" applyAlignment="1" applyProtection="1">
      <alignment horizontal="left" vertical="center" wrapText="1"/>
      <protection hidden="1"/>
    </xf>
    <xf numFmtId="164" fontId="6" fillId="6" borderId="3" xfId="1" applyNumberFormat="1" applyFont="1" applyFill="1" applyBorder="1" applyAlignment="1" applyProtection="1">
      <alignment horizontal="center" vertical="center" shrinkToFit="1"/>
      <protection hidden="1"/>
    </xf>
    <xf numFmtId="164" fontId="6" fillId="6" borderId="4" xfId="1" applyNumberFormat="1" applyFont="1" applyFill="1" applyBorder="1" applyAlignment="1" applyProtection="1">
      <alignment horizontal="center" vertical="center" shrinkToFit="1"/>
      <protection hidden="1"/>
    </xf>
    <xf numFmtId="0" fontId="9" fillId="6" borderId="10" xfId="1" applyFont="1" applyFill="1" applyBorder="1" applyAlignment="1" applyProtection="1">
      <alignment horizontal="left" vertical="center" wrapText="1"/>
      <protection hidden="1"/>
    </xf>
    <xf numFmtId="0" fontId="9" fillId="6" borderId="1" xfId="1" applyFont="1" applyFill="1" applyBorder="1" applyAlignment="1" applyProtection="1">
      <alignment horizontal="left" vertical="center" wrapText="1"/>
      <protection hidden="1"/>
    </xf>
    <xf numFmtId="164" fontId="6" fillId="6" borderId="1" xfId="1" applyNumberFormat="1" applyFont="1" applyFill="1" applyBorder="1" applyAlignment="1" applyProtection="1">
      <alignment horizontal="center" vertical="center"/>
      <protection hidden="1"/>
    </xf>
    <xf numFmtId="164" fontId="6" fillId="6" borderId="11" xfId="1" applyNumberFormat="1" applyFont="1" applyFill="1" applyBorder="1" applyAlignment="1" applyProtection="1">
      <alignment horizontal="center" vertical="center"/>
      <protection hidden="1"/>
    </xf>
    <xf numFmtId="0" fontId="8" fillId="6" borderId="20" xfId="0" applyFont="1" applyFill="1" applyBorder="1" applyAlignment="1" applyProtection="1">
      <alignment horizontal="left" vertical="center" wrapText="1"/>
      <protection hidden="1"/>
    </xf>
    <xf numFmtId="0" fontId="8" fillId="6" borderId="21" xfId="0" applyFont="1" applyFill="1" applyBorder="1" applyAlignment="1" applyProtection="1">
      <alignment horizontal="left" vertical="center" wrapText="1"/>
      <protection hidden="1"/>
    </xf>
    <xf numFmtId="0" fontId="8" fillId="6" borderId="22" xfId="0" applyFont="1" applyFill="1" applyBorder="1" applyAlignment="1" applyProtection="1">
      <alignment horizontal="left" vertical="center" wrapText="1"/>
      <protection hidden="1"/>
    </xf>
    <xf numFmtId="0" fontId="8" fillId="6" borderId="23" xfId="0" applyFont="1" applyFill="1" applyBorder="1" applyAlignment="1" applyProtection="1">
      <alignment horizontal="center" vertical="center"/>
      <protection hidden="1"/>
    </xf>
    <xf numFmtId="0" fontId="8" fillId="6" borderId="22" xfId="0" applyFont="1" applyFill="1" applyBorder="1" applyAlignment="1" applyProtection="1">
      <alignment horizontal="center" vertical="center"/>
      <protection hidden="1"/>
    </xf>
    <xf numFmtId="0" fontId="9" fillId="6" borderId="24" xfId="1" applyFont="1" applyFill="1" applyBorder="1" applyAlignment="1" applyProtection="1">
      <alignment horizontal="left" vertical="center" wrapText="1"/>
      <protection hidden="1"/>
    </xf>
    <xf numFmtId="0" fontId="9" fillId="6" borderId="25" xfId="1" applyFont="1" applyFill="1" applyBorder="1" applyAlignment="1" applyProtection="1">
      <alignment horizontal="left" vertical="center" wrapText="1"/>
      <protection hidden="1"/>
    </xf>
    <xf numFmtId="0" fontId="9" fillId="6" borderId="26" xfId="1" applyFont="1" applyFill="1" applyBorder="1" applyAlignment="1" applyProtection="1">
      <alignment horizontal="left" vertical="center" wrapText="1"/>
      <protection hidden="1"/>
    </xf>
    <xf numFmtId="164" fontId="13" fillId="6" borderId="27" xfId="1" applyNumberFormat="1" applyFont="1" applyFill="1" applyBorder="1" applyAlignment="1" applyProtection="1">
      <alignment horizontal="center" vertical="center"/>
      <protection hidden="1"/>
    </xf>
    <xf numFmtId="164" fontId="13" fillId="6" borderId="26" xfId="1" applyNumberFormat="1" applyFont="1" applyFill="1" applyBorder="1" applyAlignment="1" applyProtection="1">
      <alignment horizontal="center" vertical="center"/>
      <protection hidden="1"/>
    </xf>
    <xf numFmtId="0" fontId="9" fillId="6" borderId="28" xfId="1" applyFont="1" applyFill="1" applyBorder="1" applyAlignment="1" applyProtection="1">
      <alignment horizontal="left" vertical="center" wrapText="1"/>
      <protection hidden="1"/>
    </xf>
    <xf numFmtId="0" fontId="9" fillId="6" borderId="29" xfId="1" applyFont="1" applyFill="1" applyBorder="1" applyAlignment="1" applyProtection="1">
      <alignment horizontal="left" vertical="center" wrapText="1"/>
      <protection hidden="1"/>
    </xf>
    <xf numFmtId="0" fontId="9" fillId="6" borderId="30" xfId="1" applyFont="1" applyFill="1" applyBorder="1" applyAlignment="1" applyProtection="1">
      <alignment horizontal="left" vertical="center" wrapText="1"/>
      <protection hidden="1"/>
    </xf>
    <xf numFmtId="164" fontId="13" fillId="6" borderId="31" xfId="1" applyNumberFormat="1" applyFont="1" applyFill="1" applyBorder="1" applyAlignment="1" applyProtection="1">
      <alignment horizontal="center" vertical="center"/>
      <protection hidden="1"/>
    </xf>
    <xf numFmtId="164" fontId="13" fillId="6" borderId="30" xfId="1" applyNumberFormat="1" applyFont="1" applyFill="1" applyBorder="1" applyAlignment="1" applyProtection="1">
      <alignment horizontal="center" vertical="center"/>
      <protection hidden="1"/>
    </xf>
    <xf numFmtId="0" fontId="9" fillId="6" borderId="32" xfId="1" applyFont="1" applyFill="1" applyBorder="1" applyAlignment="1" applyProtection="1">
      <alignment horizontal="left" vertical="center" wrapText="1"/>
      <protection hidden="1"/>
    </xf>
    <xf numFmtId="0" fontId="9" fillId="6" borderId="33" xfId="1" applyFont="1" applyFill="1" applyBorder="1" applyAlignment="1" applyProtection="1">
      <alignment horizontal="left" vertical="center" wrapText="1"/>
      <protection hidden="1"/>
    </xf>
    <xf numFmtId="0" fontId="9" fillId="6" borderId="34" xfId="1" applyFont="1" applyFill="1" applyBorder="1" applyAlignment="1" applyProtection="1">
      <alignment horizontal="left" vertical="center" wrapText="1"/>
      <protection hidden="1"/>
    </xf>
    <xf numFmtId="0" fontId="9" fillId="6" borderId="35" xfId="1" applyFont="1" applyFill="1" applyBorder="1" applyAlignment="1" applyProtection="1">
      <alignment horizontal="center" vertical="center" wrapText="1"/>
      <protection hidden="1"/>
    </xf>
    <xf numFmtId="0" fontId="9" fillId="6" borderId="34" xfId="1" applyFont="1" applyFill="1" applyBorder="1" applyAlignment="1" applyProtection="1">
      <alignment horizontal="center" vertical="center" wrapText="1"/>
      <protection hidden="1"/>
    </xf>
    <xf numFmtId="0" fontId="12" fillId="6" borderId="20" xfId="1" applyFont="1" applyFill="1" applyBorder="1" applyAlignment="1" applyProtection="1">
      <alignment horizontal="left" vertical="center" wrapText="1"/>
      <protection hidden="1"/>
    </xf>
    <xf numFmtId="0" fontId="12" fillId="6" borderId="21" xfId="1" applyFont="1" applyFill="1" applyBorder="1" applyAlignment="1" applyProtection="1">
      <alignment horizontal="left" vertical="center" wrapText="1"/>
      <protection hidden="1"/>
    </xf>
    <xf numFmtId="0" fontId="12" fillId="6" borderId="22" xfId="1" applyFont="1" applyFill="1" applyBorder="1" applyAlignment="1" applyProtection="1">
      <alignment horizontal="left" vertical="center" wrapText="1"/>
      <protection hidden="1"/>
    </xf>
    <xf numFmtId="164" fontId="13" fillId="6" borderId="23" xfId="1" applyNumberFormat="1" applyFont="1" applyFill="1" applyBorder="1" applyAlignment="1" applyProtection="1">
      <alignment horizontal="center" vertical="center"/>
      <protection hidden="1"/>
    </xf>
    <xf numFmtId="164" fontId="13" fillId="6" borderId="22" xfId="1" applyNumberFormat="1" applyFont="1" applyFill="1" applyBorder="1" applyAlignment="1" applyProtection="1">
      <alignment horizontal="center" vertical="center"/>
      <protection hidden="1"/>
    </xf>
    <xf numFmtId="0" fontId="6" fillId="6" borderId="20" xfId="1" applyFont="1" applyFill="1" applyBorder="1" applyAlignment="1" applyProtection="1">
      <alignment horizontal="left" vertical="center" wrapText="1"/>
      <protection hidden="1"/>
    </xf>
    <xf numFmtId="0" fontId="6" fillId="6" borderId="21" xfId="1" applyFont="1" applyFill="1" applyBorder="1" applyAlignment="1" applyProtection="1">
      <alignment horizontal="left" vertical="center" wrapText="1"/>
      <protection hidden="1"/>
    </xf>
    <xf numFmtId="0" fontId="6" fillId="6" borderId="36" xfId="1" applyFont="1" applyFill="1" applyBorder="1" applyAlignment="1" applyProtection="1">
      <alignment horizontal="left" vertical="center" wrapText="1"/>
      <protection hidden="1"/>
    </xf>
    <xf numFmtId="0" fontId="6" fillId="6" borderId="18" xfId="1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2" fillId="6" borderId="15" xfId="1" applyFont="1" applyFill="1" applyBorder="1" applyAlignment="1" applyProtection="1">
      <alignment horizontal="center" vertical="center" wrapText="1"/>
      <protection hidden="1"/>
    </xf>
    <xf numFmtId="0" fontId="12" fillId="6" borderId="10" xfId="1" applyFont="1" applyFill="1" applyBorder="1" applyAlignment="1" applyProtection="1">
      <alignment horizontal="center" vertical="center" wrapText="1"/>
      <protection hidden="1"/>
    </xf>
    <xf numFmtId="0" fontId="6" fillId="6" borderId="42" xfId="1" applyFont="1" applyFill="1" applyBorder="1" applyAlignment="1" applyProtection="1">
      <alignment horizontal="center" vertical="center" wrapText="1"/>
      <protection hidden="1"/>
    </xf>
    <xf numFmtId="0" fontId="6" fillId="6" borderId="1" xfId="1" applyFont="1" applyFill="1" applyBorder="1" applyAlignment="1" applyProtection="1">
      <alignment horizontal="center" vertical="center" wrapText="1"/>
      <protection hidden="1"/>
    </xf>
    <xf numFmtId="0" fontId="8" fillId="6" borderId="42" xfId="0" applyFont="1" applyFill="1" applyBorder="1" applyAlignment="1" applyProtection="1">
      <alignment horizontal="center" vertical="center" wrapText="1"/>
      <protection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8" fillId="6" borderId="16" xfId="0" applyFont="1" applyFill="1" applyBorder="1" applyAlignment="1" applyProtection="1">
      <alignment horizontal="center" vertical="center" wrapText="1"/>
      <protection hidden="1"/>
    </xf>
    <xf numFmtId="0" fontId="8" fillId="6" borderId="11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9" fillId="6" borderId="18" xfId="1" applyFont="1" applyFill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</cellXfs>
  <cellStyles count="3">
    <cellStyle name="Normálna" xfId="0" builtinId="0"/>
    <cellStyle name="normálne_Hárok1" xfId="1" xr:uid="{65E2516C-3211-495A-AF4E-74AFB36E7AD6}"/>
    <cellStyle name="normální_Financna analyza" xfId="2" xr:uid="{AC180E9F-C69A-4006-986F-A46FF8A61BE1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OP%20VaI%2021/Priloha%207%20ZoNFP_Ukazovatele%20FS%20&#382;iadatela%20F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SŽ"/>
    </sheetNames>
    <sheetDataSet>
      <sheetData sheetId="0">
        <row r="6">
          <cell r="K6">
            <v>2016</v>
          </cell>
        </row>
        <row r="7">
          <cell r="K7">
            <v>2017</v>
          </cell>
        </row>
        <row r="8">
          <cell r="K8">
            <v>2018</v>
          </cell>
        </row>
        <row r="9">
          <cell r="K9">
            <v>2019</v>
          </cell>
        </row>
        <row r="10">
          <cell r="K10">
            <v>2020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605BC-6BE2-4D06-A432-4FB791175395}">
  <dimension ref="A1:L62"/>
  <sheetViews>
    <sheetView tabSelected="1" zoomScaleNormal="100" workbookViewId="0">
      <selection activeCell="I7" sqref="I7"/>
    </sheetView>
  </sheetViews>
  <sheetFormatPr defaultColWidth="9.109375" defaultRowHeight="14.4" x14ac:dyDescent="0.3"/>
  <cols>
    <col min="1" max="1" width="10" style="16" customWidth="1"/>
    <col min="2" max="2" width="10.21875" style="16" customWidth="1"/>
    <col min="3" max="3" width="14.88671875" style="16" customWidth="1"/>
    <col min="4" max="4" width="13" style="16" customWidth="1"/>
    <col min="5" max="5" width="15.21875" style="16" customWidth="1"/>
    <col min="6" max="6" width="12.21875" style="16" customWidth="1"/>
    <col min="7" max="8" width="12.109375" style="16" customWidth="1"/>
    <col min="9" max="9" width="12.5546875" style="16" customWidth="1"/>
    <col min="10" max="10" width="10" style="16" customWidth="1"/>
    <col min="11" max="11" width="14.44140625" style="16" hidden="1" customWidth="1"/>
    <col min="12" max="12" width="14.109375" style="16" hidden="1" customWidth="1"/>
    <col min="13" max="13" width="24.109375" style="16" customWidth="1"/>
    <col min="14" max="14" width="5.5546875" style="16" customWidth="1"/>
    <col min="15" max="15" width="6.21875" style="16" customWidth="1"/>
    <col min="16" max="16384" width="9.109375" style="16"/>
  </cols>
  <sheetData>
    <row r="1" spans="1:12" ht="22.8" x14ac:dyDescent="0.3">
      <c r="A1" s="116" t="s">
        <v>82</v>
      </c>
      <c r="B1" s="116"/>
      <c r="C1" s="116"/>
      <c r="D1" s="116"/>
      <c r="E1" s="116"/>
      <c r="F1" s="116"/>
      <c r="G1" s="116"/>
      <c r="H1" s="116"/>
      <c r="I1" s="15"/>
      <c r="J1" s="15"/>
      <c r="K1" s="16">
        <v>2016</v>
      </c>
    </row>
    <row r="2" spans="1:12" ht="12" customHeight="1" x14ac:dyDescent="0.3">
      <c r="A2" s="17"/>
      <c r="B2" s="18" t="s">
        <v>8</v>
      </c>
      <c r="C2" s="18"/>
      <c r="D2" s="18"/>
      <c r="E2" s="18"/>
      <c r="F2" s="18"/>
      <c r="G2" s="18"/>
      <c r="H2" s="18"/>
      <c r="I2" s="18"/>
      <c r="J2" s="18"/>
      <c r="K2" s="16">
        <v>2018</v>
      </c>
    </row>
    <row r="3" spans="1:12" ht="12" customHeight="1" x14ac:dyDescent="0.3">
      <c r="A3" s="18"/>
      <c r="B3" s="57">
        <v>2023</v>
      </c>
      <c r="C3" s="19" t="s">
        <v>114</v>
      </c>
      <c r="D3" s="18"/>
      <c r="E3" s="18"/>
      <c r="F3" s="18"/>
      <c r="G3" s="18"/>
      <c r="H3" s="18"/>
      <c r="I3" s="18"/>
      <c r="J3" s="18"/>
      <c r="K3" s="16">
        <v>2019</v>
      </c>
    </row>
    <row r="4" spans="1:12" x14ac:dyDescent="0.3">
      <c r="A4" s="3"/>
      <c r="B4" s="58"/>
      <c r="C4" s="19" t="s">
        <v>70</v>
      </c>
      <c r="D4" s="3"/>
      <c r="E4" s="3"/>
      <c r="F4" s="3"/>
      <c r="G4" s="3"/>
      <c r="H4" s="3"/>
      <c r="I4" s="3"/>
      <c r="J4" s="3"/>
      <c r="K4" s="16">
        <v>2020</v>
      </c>
    </row>
    <row r="5" spans="1:12" x14ac:dyDescent="0.3">
      <c r="A5" s="3"/>
      <c r="B5" s="21"/>
      <c r="C5" s="19" t="s">
        <v>9</v>
      </c>
      <c r="D5" s="3"/>
      <c r="E5" s="3"/>
      <c r="F5" s="3"/>
      <c r="G5" s="3"/>
      <c r="H5" s="3"/>
      <c r="I5" s="3"/>
      <c r="J5" s="3"/>
    </row>
    <row r="6" spans="1:12" x14ac:dyDescent="0.3">
      <c r="A6" s="3"/>
      <c r="B6" s="22"/>
      <c r="C6" s="19" t="s">
        <v>10</v>
      </c>
      <c r="D6" s="3"/>
      <c r="E6" s="3"/>
      <c r="F6" s="3"/>
      <c r="G6" s="3"/>
      <c r="H6" s="3"/>
      <c r="I6" s="3"/>
      <c r="J6" s="3"/>
      <c r="K6" s="3"/>
      <c r="L6" s="3"/>
    </row>
    <row r="7" spans="1:12" s="24" customFormat="1" x14ac:dyDescent="0.3">
      <c r="A7" s="19"/>
      <c r="B7" s="23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ht="17.25" customHeight="1" thickBot="1" x14ac:dyDescent="0.35">
      <c r="A8" s="3"/>
      <c r="B8" s="3" t="s">
        <v>101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21.75" customHeight="1" thickBot="1" x14ac:dyDescent="0.35">
      <c r="A9" s="3"/>
      <c r="B9" s="65" t="s">
        <v>11</v>
      </c>
      <c r="C9" s="66"/>
      <c r="D9" s="66"/>
      <c r="E9" s="67" t="s">
        <v>12</v>
      </c>
      <c r="F9" s="68"/>
      <c r="G9" s="2" t="s">
        <v>71</v>
      </c>
      <c r="H9" s="4"/>
    </row>
    <row r="10" spans="1:12" ht="19.5" customHeight="1" x14ac:dyDescent="0.3">
      <c r="A10" s="3"/>
      <c r="B10" s="69" t="s">
        <v>86</v>
      </c>
      <c r="C10" s="70"/>
      <c r="D10" s="70"/>
      <c r="E10" s="71" t="s">
        <v>83</v>
      </c>
      <c r="F10" s="72"/>
      <c r="G10" s="25">
        <f>IF(F51&gt;0,F50/F51,0)</f>
        <v>0</v>
      </c>
      <c r="H10" s="26"/>
    </row>
    <row r="11" spans="1:12" ht="20.25" customHeight="1" x14ac:dyDescent="0.3">
      <c r="A11" s="3"/>
      <c r="B11" s="83" t="s">
        <v>84</v>
      </c>
      <c r="C11" s="84"/>
      <c r="D11" s="84"/>
      <c r="E11" s="85" t="s">
        <v>85</v>
      </c>
      <c r="F11" s="86"/>
      <c r="G11" s="25">
        <f>IF(F53&gt;0,(F52+F53)/F53,0)</f>
        <v>0</v>
      </c>
      <c r="H11" s="26"/>
    </row>
    <row r="12" spans="1:12" ht="27" customHeight="1" x14ac:dyDescent="0.3">
      <c r="A12" s="3"/>
      <c r="B12" s="83" t="s">
        <v>73</v>
      </c>
      <c r="C12" s="84"/>
      <c r="D12" s="84"/>
      <c r="E12" s="85" t="s">
        <v>79</v>
      </c>
      <c r="F12" s="86"/>
      <c r="G12" s="25">
        <f>IF(F50&gt;0,(F52+F53)/F50,0)</f>
        <v>0</v>
      </c>
      <c r="H12" s="26"/>
    </row>
    <row r="13" spans="1:12" ht="22.5" customHeight="1" x14ac:dyDescent="0.3">
      <c r="A13" s="3"/>
      <c r="B13" s="83" t="s">
        <v>87</v>
      </c>
      <c r="C13" s="84"/>
      <c r="D13" s="84"/>
      <c r="E13" s="85" t="s">
        <v>88</v>
      </c>
      <c r="F13" s="86"/>
      <c r="G13" s="25">
        <f>IF(F50&gt;0,(F54+F55)/F50,0)</f>
        <v>0</v>
      </c>
      <c r="H13" s="26"/>
    </row>
    <row r="14" spans="1:12" ht="21.75" customHeight="1" thickBot="1" x14ac:dyDescent="0.35">
      <c r="A14" s="3"/>
      <c r="B14" s="75" t="s">
        <v>97</v>
      </c>
      <c r="C14" s="76"/>
      <c r="D14" s="76"/>
      <c r="E14" s="77" t="s">
        <v>96</v>
      </c>
      <c r="F14" s="78"/>
      <c r="G14" s="25">
        <f>IF(F49&gt;0,(F45+F46+F47+F48)/F49,0)</f>
        <v>0</v>
      </c>
      <c r="H14" s="26"/>
    </row>
    <row r="15" spans="1:12" ht="12.75" customHeight="1" thickBot="1" x14ac:dyDescent="0.35">
      <c r="A15" s="3"/>
      <c r="B15" s="79" t="s">
        <v>90</v>
      </c>
      <c r="C15" s="80"/>
      <c r="D15" s="80"/>
      <c r="E15" s="81" t="s">
        <v>91</v>
      </c>
      <c r="F15" s="82"/>
      <c r="G15" s="27">
        <f>0.13*G10+0.04*G11+3.97*G12+0.21*G13+0.09*G14</f>
        <v>0</v>
      </c>
      <c r="H15" s="28"/>
    </row>
    <row r="16" spans="1:12" ht="15" hidden="1" thickBot="1" x14ac:dyDescent="0.35">
      <c r="A16" s="3"/>
      <c r="B16" s="29"/>
      <c r="C16" s="29"/>
      <c r="D16" s="29"/>
      <c r="E16" s="29"/>
      <c r="F16" s="29"/>
      <c r="G16" s="29"/>
      <c r="H16" s="29"/>
      <c r="J16" s="3"/>
      <c r="K16" s="3"/>
      <c r="L16" s="3"/>
    </row>
    <row r="17" spans="1:8" ht="21.75" hidden="1" customHeight="1" x14ac:dyDescent="0.3">
      <c r="A17" s="3"/>
      <c r="B17" s="87" t="s">
        <v>11</v>
      </c>
      <c r="C17" s="88"/>
      <c r="D17" s="89"/>
      <c r="E17" s="90" t="s">
        <v>12</v>
      </c>
      <c r="F17" s="91"/>
      <c r="G17" s="2" t="s">
        <v>13</v>
      </c>
      <c r="H17" s="2" t="s">
        <v>14</v>
      </c>
    </row>
    <row r="18" spans="1:8" ht="18.75" hidden="1" customHeight="1" x14ac:dyDescent="0.3">
      <c r="A18" s="3"/>
      <c r="B18" s="92" t="s">
        <v>19</v>
      </c>
      <c r="C18" s="93"/>
      <c r="D18" s="94"/>
      <c r="E18" s="95" t="s">
        <v>20</v>
      </c>
      <c r="F18" s="96"/>
      <c r="G18" s="30">
        <v>-0.58110559480618673</v>
      </c>
      <c r="H18" s="30">
        <v>-0.50949288653150249</v>
      </c>
    </row>
    <row r="19" spans="1:8" ht="20.25" hidden="1" customHeight="1" x14ac:dyDescent="0.3">
      <c r="A19" s="3"/>
      <c r="B19" s="97" t="s">
        <v>21</v>
      </c>
      <c r="C19" s="98"/>
      <c r="D19" s="99"/>
      <c r="E19" s="100" t="s">
        <v>22</v>
      </c>
      <c r="F19" s="101"/>
      <c r="G19" s="31">
        <v>1.4457386544459296</v>
      </c>
      <c r="H19" s="31">
        <v>1.2928171318098449</v>
      </c>
    </row>
    <row r="20" spans="1:8" ht="11.25" hidden="1" customHeight="1" x14ac:dyDescent="0.3">
      <c r="A20" s="3"/>
      <c r="B20" s="97" t="s">
        <v>15</v>
      </c>
      <c r="C20" s="98"/>
      <c r="D20" s="99"/>
      <c r="E20" s="100" t="s">
        <v>23</v>
      </c>
      <c r="F20" s="101"/>
      <c r="G20" s="31">
        <v>4.8252179272695254E-2</v>
      </c>
      <c r="H20" s="31">
        <v>1.4810199386503067E-2</v>
      </c>
    </row>
    <row r="21" spans="1:8" ht="15" hidden="1" thickBot="1" x14ac:dyDescent="0.35">
      <c r="A21" s="3"/>
      <c r="B21" s="97" t="s">
        <v>16</v>
      </c>
      <c r="C21" s="98"/>
      <c r="D21" s="99"/>
      <c r="E21" s="100" t="s">
        <v>24</v>
      </c>
      <c r="F21" s="101"/>
      <c r="G21" s="31">
        <v>2.0607120361752735E-2</v>
      </c>
      <c r="H21" s="31">
        <v>9.0554757788002226E-3</v>
      </c>
    </row>
    <row r="22" spans="1:8" ht="13.5" hidden="1" customHeight="1" x14ac:dyDescent="0.3">
      <c r="A22" s="3"/>
      <c r="B22" s="97" t="s">
        <v>17</v>
      </c>
      <c r="C22" s="98"/>
      <c r="D22" s="99"/>
      <c r="E22" s="100" t="s">
        <v>25</v>
      </c>
      <c r="F22" s="101"/>
      <c r="G22" s="31">
        <v>9.3796777317953689E-2</v>
      </c>
      <c r="H22" s="31">
        <v>0.10861771472392638</v>
      </c>
    </row>
    <row r="23" spans="1:8" ht="21.75" hidden="1" customHeight="1" x14ac:dyDescent="0.3">
      <c r="A23" s="3"/>
      <c r="B23" s="102" t="s">
        <v>26</v>
      </c>
      <c r="C23" s="103"/>
      <c r="D23" s="104"/>
      <c r="E23" s="105" t="s">
        <v>27</v>
      </c>
      <c r="F23" s="106"/>
      <c r="G23" s="32">
        <v>2.3415294532006694</v>
      </c>
      <c r="H23" s="32">
        <v>1.6354965490797546</v>
      </c>
    </row>
    <row r="24" spans="1:8" ht="12.75" hidden="1" customHeight="1" x14ac:dyDescent="0.3">
      <c r="A24" s="3"/>
      <c r="B24" s="107" t="s">
        <v>18</v>
      </c>
      <c r="C24" s="108"/>
      <c r="D24" s="109"/>
      <c r="E24" s="110" t="s">
        <v>28</v>
      </c>
      <c r="F24" s="111"/>
      <c r="G24" s="33">
        <v>9.1850073197563581E-2</v>
      </c>
      <c r="H24" s="33">
        <v>-0.27129961716828094</v>
      </c>
    </row>
    <row r="25" spans="1:8" ht="13.5" hidden="1" customHeight="1" x14ac:dyDescent="0.3">
      <c r="A25" s="3"/>
      <c r="B25" s="112" t="s">
        <v>29</v>
      </c>
      <c r="C25" s="113"/>
      <c r="D25" s="113"/>
      <c r="E25" s="113"/>
      <c r="F25" s="114"/>
      <c r="G25" s="34">
        <v>3</v>
      </c>
      <c r="H25" s="34">
        <v>3</v>
      </c>
    </row>
    <row r="26" spans="1:8" ht="15" hidden="1" thickBot="1" x14ac:dyDescent="0.35">
      <c r="A26" s="3"/>
      <c r="B26" s="29"/>
      <c r="C26" s="29"/>
      <c r="D26" s="29"/>
      <c r="E26" s="29"/>
      <c r="F26" s="29"/>
      <c r="G26" s="29"/>
      <c r="H26" s="29"/>
    </row>
    <row r="27" spans="1:8" ht="18.75" hidden="1" customHeight="1" x14ac:dyDescent="0.3">
      <c r="A27" s="3"/>
      <c r="B27" s="87" t="s">
        <v>11</v>
      </c>
      <c r="C27" s="88"/>
      <c r="D27" s="89"/>
      <c r="E27" s="90" t="s">
        <v>12</v>
      </c>
      <c r="F27" s="91"/>
      <c r="G27" s="2" t="s">
        <v>13</v>
      </c>
      <c r="H27" s="2" t="s">
        <v>14</v>
      </c>
    </row>
    <row r="28" spans="1:8" ht="21.75" hidden="1" customHeight="1" x14ac:dyDescent="0.3">
      <c r="A28" s="3"/>
      <c r="B28" s="92" t="s">
        <v>19</v>
      </c>
      <c r="C28" s="93"/>
      <c r="D28" s="94"/>
      <c r="E28" s="95" t="s">
        <v>20</v>
      </c>
      <c r="F28" s="96"/>
      <c r="G28" s="30">
        <v>0</v>
      </c>
      <c r="H28" s="30">
        <v>0</v>
      </c>
    </row>
    <row r="29" spans="1:8" ht="21.75" hidden="1" customHeight="1" x14ac:dyDescent="0.3">
      <c r="A29" s="3"/>
      <c r="B29" s="97" t="s">
        <v>21</v>
      </c>
      <c r="C29" s="98"/>
      <c r="D29" s="99"/>
      <c r="E29" s="100" t="s">
        <v>22</v>
      </c>
      <c r="F29" s="101"/>
      <c r="G29" s="31">
        <v>0</v>
      </c>
      <c r="H29" s="31">
        <v>0</v>
      </c>
    </row>
    <row r="30" spans="1:8" ht="12.75" hidden="1" customHeight="1" x14ac:dyDescent="0.3">
      <c r="A30" s="3"/>
      <c r="B30" s="97" t="s">
        <v>15</v>
      </c>
      <c r="C30" s="98"/>
      <c r="D30" s="99"/>
      <c r="E30" s="100" t="s">
        <v>23</v>
      </c>
      <c r="F30" s="101"/>
      <c r="G30" s="31">
        <v>0</v>
      </c>
      <c r="H30" s="31">
        <v>0</v>
      </c>
    </row>
    <row r="31" spans="1:8" ht="15" hidden="1" thickBot="1" x14ac:dyDescent="0.35">
      <c r="A31" s="3"/>
      <c r="B31" s="97" t="s">
        <v>16</v>
      </c>
      <c r="C31" s="98"/>
      <c r="D31" s="99"/>
      <c r="E31" s="100" t="s">
        <v>24</v>
      </c>
      <c r="F31" s="101"/>
      <c r="G31" s="31">
        <v>0</v>
      </c>
      <c r="H31" s="31">
        <v>0</v>
      </c>
    </row>
    <row r="32" spans="1:8" ht="15" hidden="1" thickBot="1" x14ac:dyDescent="0.35">
      <c r="A32" s="3"/>
      <c r="B32" s="97" t="s">
        <v>17</v>
      </c>
      <c r="C32" s="98"/>
      <c r="D32" s="99"/>
      <c r="E32" s="100" t="s">
        <v>25</v>
      </c>
      <c r="F32" s="101"/>
      <c r="G32" s="31">
        <v>0</v>
      </c>
      <c r="H32" s="31">
        <v>0</v>
      </c>
    </row>
    <row r="33" spans="1:10" ht="24.75" hidden="1" customHeight="1" x14ac:dyDescent="0.3">
      <c r="A33" s="3"/>
      <c r="B33" s="102" t="s">
        <v>26</v>
      </c>
      <c r="C33" s="103"/>
      <c r="D33" s="104"/>
      <c r="E33" s="105" t="s">
        <v>27</v>
      </c>
      <c r="F33" s="106"/>
      <c r="G33" s="31">
        <v>0</v>
      </c>
      <c r="H33" s="31">
        <v>0</v>
      </c>
    </row>
    <row r="34" spans="1:10" ht="15" hidden="1" thickBot="1" x14ac:dyDescent="0.35">
      <c r="A34" s="3"/>
      <c r="B34" s="107" t="s">
        <v>18</v>
      </c>
      <c r="C34" s="108"/>
      <c r="D34" s="109"/>
      <c r="E34" s="110" t="s">
        <v>28</v>
      </c>
      <c r="F34" s="111"/>
      <c r="G34" s="33">
        <v>0</v>
      </c>
      <c r="H34" s="33">
        <v>0</v>
      </c>
    </row>
    <row r="35" spans="1:10" ht="15" hidden="1" thickBot="1" x14ac:dyDescent="0.35">
      <c r="A35" s="3"/>
      <c r="B35" s="112" t="s">
        <v>29</v>
      </c>
      <c r="C35" s="113"/>
      <c r="D35" s="113"/>
      <c r="E35" s="113"/>
      <c r="F35" s="114"/>
      <c r="G35" s="34">
        <v>3</v>
      </c>
      <c r="H35" s="34">
        <v>3</v>
      </c>
    </row>
    <row r="36" spans="1:10" x14ac:dyDescent="0.3">
      <c r="A36" s="3"/>
      <c r="B36" s="35"/>
      <c r="C36" s="35"/>
      <c r="D36" s="35"/>
      <c r="E36" s="36"/>
      <c r="F36" s="36"/>
      <c r="G36" s="37"/>
      <c r="H36" s="37"/>
      <c r="I36" s="37"/>
      <c r="J36" s="3"/>
    </row>
    <row r="37" spans="1:10" ht="13.5" customHeight="1" thickBot="1" x14ac:dyDescent="0.35">
      <c r="A37" s="3"/>
      <c r="B37" s="3" t="s">
        <v>30</v>
      </c>
      <c r="C37" s="3"/>
      <c r="D37" s="3"/>
      <c r="E37" s="3"/>
      <c r="F37" s="3"/>
      <c r="G37" s="3"/>
      <c r="H37" s="3"/>
      <c r="I37" s="3"/>
      <c r="J37" s="3"/>
    </row>
    <row r="38" spans="1:10" ht="13.5" customHeight="1" thickBot="1" x14ac:dyDescent="0.35">
      <c r="A38" s="3"/>
      <c r="B38" s="38" t="s">
        <v>72</v>
      </c>
      <c r="C38" s="39" t="s">
        <v>94</v>
      </c>
      <c r="D38" s="39" t="s">
        <v>93</v>
      </c>
      <c r="E38" s="40" t="s">
        <v>92</v>
      </c>
      <c r="F38" s="41"/>
      <c r="G38" s="42"/>
      <c r="H38" s="42"/>
      <c r="I38" s="42"/>
      <c r="J38" s="3"/>
    </row>
    <row r="39" spans="1:10" ht="15" thickBot="1" x14ac:dyDescent="0.35">
      <c r="A39" s="3"/>
      <c r="B39" s="43" t="s">
        <v>31</v>
      </c>
      <c r="C39" s="44" t="s">
        <v>74</v>
      </c>
      <c r="D39" s="44" t="s">
        <v>75</v>
      </c>
      <c r="E39" s="45" t="s">
        <v>76</v>
      </c>
      <c r="F39" s="46"/>
      <c r="G39" s="47"/>
      <c r="H39" s="47"/>
      <c r="I39" s="47"/>
      <c r="J39" s="3"/>
    </row>
    <row r="40" spans="1:10" x14ac:dyDescent="0.3">
      <c r="A40" s="3"/>
      <c r="B40" s="48"/>
      <c r="C40" s="47"/>
      <c r="D40" s="47"/>
      <c r="E40" s="47"/>
      <c r="F40" s="49"/>
      <c r="G40" s="47"/>
      <c r="H40" s="47"/>
      <c r="I40" s="47"/>
      <c r="J40" s="3"/>
    </row>
    <row r="41" spans="1:10" x14ac:dyDescent="0.3">
      <c r="A41" s="3"/>
      <c r="B41" s="3" t="s">
        <v>106</v>
      </c>
      <c r="C41" s="3"/>
      <c r="D41" s="3"/>
      <c r="E41" s="3"/>
      <c r="F41" s="3"/>
      <c r="G41" s="3"/>
      <c r="H41" s="3"/>
      <c r="I41" s="3"/>
      <c r="J41" s="3"/>
    </row>
    <row r="42" spans="1:10" ht="15" thickBot="1" x14ac:dyDescent="0.35">
      <c r="A42" s="3"/>
      <c r="B42" s="3" t="s">
        <v>32</v>
      </c>
      <c r="C42" s="3"/>
      <c r="D42" s="3"/>
      <c r="E42" s="3"/>
      <c r="F42" s="3"/>
      <c r="G42" s="3"/>
      <c r="H42" s="3"/>
      <c r="I42" s="3"/>
      <c r="J42" s="3"/>
    </row>
    <row r="43" spans="1:10" ht="12.75" customHeight="1" x14ac:dyDescent="0.3">
      <c r="A43" s="3"/>
      <c r="B43" s="117" t="s">
        <v>33</v>
      </c>
      <c r="C43" s="119" t="s">
        <v>34</v>
      </c>
      <c r="D43" s="119"/>
      <c r="E43" s="121" t="s">
        <v>35</v>
      </c>
      <c r="F43" s="123" t="s">
        <v>77</v>
      </c>
      <c r="G43" s="125"/>
    </row>
    <row r="44" spans="1:10" x14ac:dyDescent="0.3">
      <c r="A44" s="3"/>
      <c r="B44" s="118"/>
      <c r="C44" s="120"/>
      <c r="D44" s="120"/>
      <c r="E44" s="122"/>
      <c r="F44" s="124"/>
      <c r="G44" s="125"/>
    </row>
    <row r="45" spans="1:10" ht="19.2" x14ac:dyDescent="0.3">
      <c r="A45" s="3"/>
      <c r="B45" s="74" t="s">
        <v>95</v>
      </c>
      <c r="C45" s="73" t="s">
        <v>7</v>
      </c>
      <c r="D45" s="73"/>
      <c r="E45" s="5" t="s">
        <v>36</v>
      </c>
      <c r="F45" s="6"/>
      <c r="G45" s="59"/>
    </row>
    <row r="46" spans="1:10" ht="19.2" x14ac:dyDescent="0.3">
      <c r="A46" s="3"/>
      <c r="B46" s="74"/>
      <c r="C46" s="73" t="s">
        <v>37</v>
      </c>
      <c r="D46" s="73"/>
      <c r="E46" s="5" t="s">
        <v>38</v>
      </c>
      <c r="F46" s="7"/>
      <c r="G46" s="59"/>
    </row>
    <row r="47" spans="1:10" ht="19.2" x14ac:dyDescent="0.3">
      <c r="A47" s="3"/>
      <c r="B47" s="74"/>
      <c r="C47" s="73" t="s">
        <v>5</v>
      </c>
      <c r="D47" s="73"/>
      <c r="E47" s="5" t="s">
        <v>39</v>
      </c>
      <c r="F47" s="6"/>
      <c r="G47" s="59"/>
    </row>
    <row r="48" spans="1:10" ht="19.2" x14ac:dyDescent="0.3">
      <c r="A48" s="3"/>
      <c r="B48" s="74"/>
      <c r="C48" s="73" t="s">
        <v>4</v>
      </c>
      <c r="D48" s="73"/>
      <c r="E48" s="5" t="s">
        <v>40</v>
      </c>
      <c r="F48" s="6"/>
      <c r="G48" s="59"/>
    </row>
    <row r="49" spans="1:10" ht="19.2" x14ac:dyDescent="0.3">
      <c r="A49" s="3"/>
      <c r="B49" s="8" t="s">
        <v>98</v>
      </c>
      <c r="C49" s="73" t="s">
        <v>3</v>
      </c>
      <c r="D49" s="73"/>
      <c r="E49" s="5" t="s">
        <v>41</v>
      </c>
      <c r="F49" s="6"/>
      <c r="G49" s="59"/>
    </row>
    <row r="50" spans="1:10" ht="19.2" x14ac:dyDescent="0.3">
      <c r="A50" s="3"/>
      <c r="B50" s="10" t="s">
        <v>44</v>
      </c>
      <c r="C50" s="73" t="s">
        <v>0</v>
      </c>
      <c r="D50" s="73"/>
      <c r="E50" s="5" t="s">
        <v>45</v>
      </c>
      <c r="F50" s="60"/>
      <c r="G50" s="59"/>
    </row>
    <row r="51" spans="1:10" ht="19.2" x14ac:dyDescent="0.3">
      <c r="A51" s="3"/>
      <c r="B51" s="10" t="s">
        <v>42</v>
      </c>
      <c r="C51" s="73" t="s">
        <v>2</v>
      </c>
      <c r="D51" s="73"/>
      <c r="E51" s="5" t="s">
        <v>43</v>
      </c>
      <c r="F51" s="6"/>
      <c r="G51" s="59"/>
    </row>
    <row r="52" spans="1:10" ht="19.2" x14ac:dyDescent="0.3">
      <c r="A52" s="3"/>
      <c r="B52" s="10" t="s">
        <v>46</v>
      </c>
      <c r="C52" s="73" t="s">
        <v>47</v>
      </c>
      <c r="D52" s="73"/>
      <c r="E52" s="5" t="s">
        <v>48</v>
      </c>
      <c r="F52" s="6"/>
      <c r="G52" s="59"/>
    </row>
    <row r="53" spans="1:10" ht="19.2" x14ac:dyDescent="0.3">
      <c r="A53" s="3"/>
      <c r="B53" s="10" t="s">
        <v>78</v>
      </c>
      <c r="C53" s="73" t="s">
        <v>1</v>
      </c>
      <c r="D53" s="73"/>
      <c r="E53" s="5" t="s">
        <v>80</v>
      </c>
      <c r="F53" s="6"/>
      <c r="G53" s="59"/>
    </row>
    <row r="54" spans="1:10" ht="19.2" x14ac:dyDescent="0.3">
      <c r="A54" s="3"/>
      <c r="B54" s="61" t="s">
        <v>89</v>
      </c>
      <c r="C54" s="63" t="s">
        <v>99</v>
      </c>
      <c r="D54" s="64"/>
      <c r="E54" s="5" t="s">
        <v>102</v>
      </c>
      <c r="F54" s="6"/>
      <c r="G54" s="59"/>
    </row>
    <row r="55" spans="1:10" ht="19.8" thickBot="1" x14ac:dyDescent="0.35">
      <c r="A55" s="3"/>
      <c r="B55" s="62"/>
      <c r="C55" s="115" t="s">
        <v>100</v>
      </c>
      <c r="D55" s="115"/>
      <c r="E55" s="11" t="s">
        <v>103</v>
      </c>
      <c r="F55" s="12"/>
      <c r="G55" s="59"/>
    </row>
    <row r="56" spans="1:10" x14ac:dyDescent="0.3">
      <c r="A56" s="3"/>
      <c r="B56" s="3" t="s">
        <v>49</v>
      </c>
      <c r="C56" s="3"/>
      <c r="D56" s="3"/>
      <c r="E56" s="3"/>
      <c r="F56" s="3"/>
      <c r="G56" s="3"/>
      <c r="H56" s="3"/>
      <c r="I56" s="3"/>
      <c r="J56" s="3"/>
    </row>
    <row r="57" spans="1:10" x14ac:dyDescent="0.3">
      <c r="A57" s="3"/>
      <c r="B57" s="3" t="s">
        <v>50</v>
      </c>
      <c r="C57" s="3"/>
      <c r="D57" s="3"/>
      <c r="E57" s="3"/>
      <c r="F57" s="3"/>
      <c r="G57" s="3"/>
      <c r="H57" s="3"/>
      <c r="I57" s="3"/>
      <c r="J57" s="3"/>
    </row>
    <row r="58" spans="1:10" x14ac:dyDescent="0.3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ht="20.7" customHeight="1" x14ac:dyDescent="0.3">
      <c r="A59" s="56" t="s">
        <v>110</v>
      </c>
    </row>
    <row r="60" spans="1:10" ht="19.2" customHeight="1" x14ac:dyDescent="0.3">
      <c r="A60" s="56" t="s">
        <v>111</v>
      </c>
    </row>
    <row r="61" spans="1:10" ht="19.95" customHeight="1" x14ac:dyDescent="0.3">
      <c r="A61" s="56" t="s">
        <v>112</v>
      </c>
    </row>
    <row r="62" spans="1:10" ht="19.5" customHeight="1" x14ac:dyDescent="0.3">
      <c r="A62" s="56" t="s">
        <v>113</v>
      </c>
    </row>
  </sheetData>
  <sheetProtection selectLockedCells="1"/>
  <mergeCells count="67">
    <mergeCell ref="C52:D52"/>
    <mergeCell ref="C53:D53"/>
    <mergeCell ref="C55:D55"/>
    <mergeCell ref="A1:H1"/>
    <mergeCell ref="C50:D50"/>
    <mergeCell ref="C51:D51"/>
    <mergeCell ref="C45:D45"/>
    <mergeCell ref="C46:D46"/>
    <mergeCell ref="C48:D48"/>
    <mergeCell ref="C49:D49"/>
    <mergeCell ref="B43:B44"/>
    <mergeCell ref="C43:D44"/>
    <mergeCell ref="E43:E44"/>
    <mergeCell ref="F43:F44"/>
    <mergeCell ref="G43:G44"/>
    <mergeCell ref="B34:D34"/>
    <mergeCell ref="E34:F34"/>
    <mergeCell ref="B35:F35"/>
    <mergeCell ref="B31:D31"/>
    <mergeCell ref="E31:F31"/>
    <mergeCell ref="B32:D32"/>
    <mergeCell ref="E32:F32"/>
    <mergeCell ref="B33:D33"/>
    <mergeCell ref="E33:F33"/>
    <mergeCell ref="B28:D28"/>
    <mergeCell ref="E28:F28"/>
    <mergeCell ref="B29:D29"/>
    <mergeCell ref="E29:F29"/>
    <mergeCell ref="B30:D30"/>
    <mergeCell ref="E30:F30"/>
    <mergeCell ref="B19:D19"/>
    <mergeCell ref="E19:F19"/>
    <mergeCell ref="B27:D27"/>
    <mergeCell ref="E27:F27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F25"/>
    <mergeCell ref="B13:D13"/>
    <mergeCell ref="E13:F13"/>
    <mergeCell ref="B17:D17"/>
    <mergeCell ref="E17:F17"/>
    <mergeCell ref="B18:D18"/>
    <mergeCell ref="E18:F18"/>
    <mergeCell ref="B54:B55"/>
    <mergeCell ref="C54:D54"/>
    <mergeCell ref="B9:D9"/>
    <mergeCell ref="E9:F9"/>
    <mergeCell ref="B10:D10"/>
    <mergeCell ref="E10:F10"/>
    <mergeCell ref="C47:D47"/>
    <mergeCell ref="B45:B48"/>
    <mergeCell ref="B14:D14"/>
    <mergeCell ref="E14:F14"/>
    <mergeCell ref="B15:D15"/>
    <mergeCell ref="E15:F15"/>
    <mergeCell ref="B11:D11"/>
    <mergeCell ref="E11:F11"/>
    <mergeCell ref="B12:D12"/>
    <mergeCell ref="E12:F12"/>
  </mergeCells>
  <conditionalFormatting sqref="B3">
    <cfRule type="cellIs" dxfId="3" priority="3" operator="equal">
      <formula>0</formula>
    </cfRule>
  </conditionalFormatting>
  <conditionalFormatting sqref="G15:H15">
    <cfRule type="containsText" dxfId="2" priority="1" operator="containsText" text="vyplňte údaj v B4">
      <formula>NOT(ISERROR(SEARCH("vyplňte údaj v B4",G15)))</formula>
    </cfRule>
  </conditionalFormatting>
  <dataValidations count="1">
    <dataValidation type="list" allowBlank="1" showInputMessage="1" showErrorMessage="1" sqref="B3" xr:uid="{FECA80D2-3402-4574-B052-09D95BD36E13}">
      <formula1>rok</formula1>
    </dataValidation>
  </dataValidation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400DB-ED4B-4E03-9A1E-480EB7B87057}">
  <dimension ref="A1:L63"/>
  <sheetViews>
    <sheetView zoomScaleNormal="100" workbookViewId="0">
      <selection activeCell="G5" sqref="G5"/>
    </sheetView>
  </sheetViews>
  <sheetFormatPr defaultColWidth="9.109375" defaultRowHeight="14.4" x14ac:dyDescent="0.3"/>
  <cols>
    <col min="1" max="1" width="10" style="16" customWidth="1"/>
    <col min="2" max="2" width="10.21875" style="16" customWidth="1"/>
    <col min="3" max="3" width="14.88671875" style="16" customWidth="1"/>
    <col min="4" max="4" width="13" style="16" customWidth="1"/>
    <col min="5" max="5" width="15.21875" style="16" customWidth="1"/>
    <col min="6" max="6" width="12.21875" style="16" customWidth="1"/>
    <col min="7" max="8" width="12.109375" style="16" customWidth="1"/>
    <col min="9" max="9" width="12.5546875" style="16" customWidth="1"/>
    <col min="10" max="10" width="10" style="16" customWidth="1"/>
    <col min="11" max="11" width="14.44140625" style="16" hidden="1" customWidth="1"/>
    <col min="12" max="12" width="14.109375" style="16" hidden="1" customWidth="1"/>
    <col min="13" max="13" width="24.109375" style="16" customWidth="1"/>
    <col min="14" max="14" width="5.5546875" style="16" customWidth="1"/>
    <col min="15" max="15" width="6.21875" style="16" customWidth="1"/>
    <col min="16" max="16384" width="9.109375" style="16"/>
  </cols>
  <sheetData>
    <row r="1" spans="1:12" ht="22.8" x14ac:dyDescent="0.3">
      <c r="A1" s="116" t="s">
        <v>82</v>
      </c>
      <c r="B1" s="116"/>
      <c r="C1" s="116"/>
      <c r="D1" s="116"/>
      <c r="E1" s="116"/>
      <c r="F1" s="116"/>
      <c r="G1" s="116"/>
      <c r="H1" s="116"/>
      <c r="I1" s="15"/>
      <c r="J1" s="15"/>
      <c r="K1" s="16">
        <v>2016</v>
      </c>
    </row>
    <row r="2" spans="1:12" ht="12" customHeight="1" x14ac:dyDescent="0.3">
      <c r="A2" s="17"/>
      <c r="B2" s="18" t="s">
        <v>8</v>
      </c>
      <c r="C2" s="18"/>
      <c r="D2" s="18"/>
      <c r="E2" s="18"/>
      <c r="F2" s="18"/>
      <c r="G2" s="18"/>
      <c r="H2" s="18"/>
      <c r="I2" s="18"/>
      <c r="J2" s="18"/>
      <c r="K2" s="16">
        <v>2018</v>
      </c>
    </row>
    <row r="3" spans="1:12" ht="12" customHeight="1" x14ac:dyDescent="0.3">
      <c r="A3" s="18"/>
      <c r="B3" s="1">
        <v>2020</v>
      </c>
      <c r="C3" s="19" t="s">
        <v>114</v>
      </c>
      <c r="D3" s="18"/>
      <c r="E3" s="18"/>
      <c r="F3" s="18"/>
      <c r="G3" s="18"/>
      <c r="H3" s="18"/>
      <c r="I3" s="18"/>
      <c r="J3" s="18"/>
      <c r="K3" s="16">
        <v>2019</v>
      </c>
    </row>
    <row r="4" spans="1:12" x14ac:dyDescent="0.3">
      <c r="A4" s="3"/>
      <c r="B4" s="20"/>
      <c r="C4" s="19" t="s">
        <v>70</v>
      </c>
      <c r="D4" s="3"/>
      <c r="E4" s="3"/>
      <c r="F4" s="3"/>
      <c r="G4" s="3"/>
      <c r="H4" s="3"/>
      <c r="I4" s="3"/>
      <c r="J4" s="3"/>
      <c r="K4" s="16">
        <v>2020</v>
      </c>
    </row>
    <row r="5" spans="1:12" x14ac:dyDescent="0.3">
      <c r="A5" s="3"/>
      <c r="B5" s="21"/>
      <c r="C5" s="19" t="s">
        <v>9</v>
      </c>
      <c r="D5" s="3"/>
      <c r="E5" s="3"/>
      <c r="F5" s="3"/>
      <c r="G5" s="3"/>
      <c r="H5" s="3"/>
      <c r="I5" s="3"/>
      <c r="J5" s="3"/>
    </row>
    <row r="6" spans="1:12" x14ac:dyDescent="0.3">
      <c r="A6" s="3"/>
      <c r="B6" s="22"/>
      <c r="C6" s="19" t="s">
        <v>10</v>
      </c>
      <c r="D6" s="3"/>
      <c r="E6" s="3"/>
      <c r="F6" s="3"/>
      <c r="G6" s="3"/>
      <c r="H6" s="3"/>
      <c r="I6" s="3"/>
      <c r="J6" s="3"/>
      <c r="K6" s="3"/>
      <c r="L6" s="3"/>
    </row>
    <row r="7" spans="1:12" s="24" customFormat="1" x14ac:dyDescent="0.3">
      <c r="A7" s="19"/>
      <c r="B7" s="23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ht="17.25" customHeight="1" thickBot="1" x14ac:dyDescent="0.35">
      <c r="A8" s="3"/>
      <c r="B8" s="3" t="s">
        <v>101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21.75" customHeight="1" thickBot="1" x14ac:dyDescent="0.35">
      <c r="A9" s="3"/>
      <c r="B9" s="65" t="s">
        <v>11</v>
      </c>
      <c r="C9" s="66"/>
      <c r="D9" s="66"/>
      <c r="E9" s="67" t="s">
        <v>12</v>
      </c>
      <c r="F9" s="68"/>
      <c r="G9" s="2" t="s">
        <v>71</v>
      </c>
      <c r="H9" s="4"/>
    </row>
    <row r="10" spans="1:12" ht="19.5" customHeight="1" x14ac:dyDescent="0.3">
      <c r="A10" s="3"/>
      <c r="B10" s="69" t="s">
        <v>86</v>
      </c>
      <c r="C10" s="70"/>
      <c r="D10" s="70"/>
      <c r="E10" s="71" t="s">
        <v>83</v>
      </c>
      <c r="F10" s="72"/>
      <c r="G10" s="25">
        <f>IF(F54&gt;0,F53/F54,0)</f>
        <v>0</v>
      </c>
      <c r="H10" s="26"/>
    </row>
    <row r="11" spans="1:12" ht="20.25" customHeight="1" x14ac:dyDescent="0.3">
      <c r="A11" s="3"/>
      <c r="B11" s="83" t="s">
        <v>84</v>
      </c>
      <c r="C11" s="84"/>
      <c r="D11" s="84"/>
      <c r="E11" s="85" t="s">
        <v>85</v>
      </c>
      <c r="F11" s="86"/>
      <c r="G11" s="25">
        <f>IF(F57&gt;0,(F56+F57)/F57,0)</f>
        <v>0</v>
      </c>
      <c r="H11" s="26"/>
    </row>
    <row r="12" spans="1:12" ht="27" customHeight="1" x14ac:dyDescent="0.3">
      <c r="A12" s="3"/>
      <c r="B12" s="83" t="s">
        <v>73</v>
      </c>
      <c r="C12" s="84"/>
      <c r="D12" s="84"/>
      <c r="E12" s="85" t="s">
        <v>79</v>
      </c>
      <c r="F12" s="86"/>
      <c r="G12" s="25">
        <f>IF(F53&gt;0,(F56+F57)/F53,0)</f>
        <v>0</v>
      </c>
      <c r="H12" s="26"/>
    </row>
    <row r="13" spans="1:12" ht="22.5" customHeight="1" x14ac:dyDescent="0.3">
      <c r="A13" s="3"/>
      <c r="B13" s="83" t="s">
        <v>87</v>
      </c>
      <c r="C13" s="84"/>
      <c r="D13" s="84"/>
      <c r="E13" s="85" t="s">
        <v>88</v>
      </c>
      <c r="F13" s="86"/>
      <c r="G13" s="25">
        <f>IF(F53&gt;0,F55/F53,0)</f>
        <v>0</v>
      </c>
      <c r="H13" s="26"/>
    </row>
    <row r="14" spans="1:12" ht="21.75" customHeight="1" thickBot="1" x14ac:dyDescent="0.35">
      <c r="A14" s="3"/>
      <c r="B14" s="75" t="s">
        <v>97</v>
      </c>
      <c r="C14" s="76"/>
      <c r="D14" s="76"/>
      <c r="E14" s="77" t="s">
        <v>96</v>
      </c>
      <c r="F14" s="78"/>
      <c r="G14" s="25">
        <f>IF(F51&gt;0,(F45+F46+F48)/F51,0)</f>
        <v>0</v>
      </c>
      <c r="H14" s="26"/>
    </row>
    <row r="15" spans="1:12" ht="12.75" customHeight="1" thickBot="1" x14ac:dyDescent="0.35">
      <c r="A15" s="3"/>
      <c r="B15" s="79" t="s">
        <v>90</v>
      </c>
      <c r="C15" s="80"/>
      <c r="D15" s="80"/>
      <c r="E15" s="81" t="s">
        <v>91</v>
      </c>
      <c r="F15" s="82"/>
      <c r="G15" s="27">
        <f>0.13*G10+0.04*G11+3.97*G12+0.21*G13+0.09*G14</f>
        <v>0</v>
      </c>
      <c r="H15" s="28"/>
    </row>
    <row r="16" spans="1:12" ht="15" hidden="1" thickBot="1" x14ac:dyDescent="0.35">
      <c r="A16" s="3"/>
      <c r="B16" s="29"/>
      <c r="C16" s="29"/>
      <c r="D16" s="29"/>
      <c r="E16" s="29"/>
      <c r="F16" s="29"/>
      <c r="G16" s="29"/>
      <c r="H16" s="29"/>
      <c r="J16" s="3"/>
      <c r="K16" s="3"/>
      <c r="L16" s="3"/>
    </row>
    <row r="17" spans="1:8" ht="21.75" hidden="1" customHeight="1" x14ac:dyDescent="0.3">
      <c r="A17" s="3"/>
      <c r="B17" s="87" t="s">
        <v>11</v>
      </c>
      <c r="C17" s="88"/>
      <c r="D17" s="89"/>
      <c r="E17" s="90" t="s">
        <v>12</v>
      </c>
      <c r="F17" s="91"/>
      <c r="G17" s="2" t="s">
        <v>13</v>
      </c>
      <c r="H17" s="2" t="s">
        <v>14</v>
      </c>
    </row>
    <row r="18" spans="1:8" ht="18.75" hidden="1" customHeight="1" x14ac:dyDescent="0.3">
      <c r="A18" s="3"/>
      <c r="B18" s="92" t="s">
        <v>19</v>
      </c>
      <c r="C18" s="93"/>
      <c r="D18" s="94"/>
      <c r="E18" s="95" t="s">
        <v>20</v>
      </c>
      <c r="F18" s="96"/>
      <c r="G18" s="30">
        <v>-0.58110559480618673</v>
      </c>
      <c r="H18" s="30">
        <v>-0.50949288653150249</v>
      </c>
    </row>
    <row r="19" spans="1:8" ht="20.25" hidden="1" customHeight="1" x14ac:dyDescent="0.3">
      <c r="A19" s="3"/>
      <c r="B19" s="97" t="s">
        <v>21</v>
      </c>
      <c r="C19" s="98"/>
      <c r="D19" s="99"/>
      <c r="E19" s="100" t="s">
        <v>22</v>
      </c>
      <c r="F19" s="101"/>
      <c r="G19" s="31">
        <v>1.4457386544459296</v>
      </c>
      <c r="H19" s="31">
        <v>1.2928171318098449</v>
      </c>
    </row>
    <row r="20" spans="1:8" ht="11.25" hidden="1" customHeight="1" x14ac:dyDescent="0.3">
      <c r="A20" s="3"/>
      <c r="B20" s="97" t="s">
        <v>15</v>
      </c>
      <c r="C20" s="98"/>
      <c r="D20" s="99"/>
      <c r="E20" s="100" t="s">
        <v>23</v>
      </c>
      <c r="F20" s="101"/>
      <c r="G20" s="31">
        <v>4.8252179272695254E-2</v>
      </c>
      <c r="H20" s="31">
        <v>1.4810199386503067E-2</v>
      </c>
    </row>
    <row r="21" spans="1:8" ht="15" hidden="1" thickBot="1" x14ac:dyDescent="0.35">
      <c r="A21" s="3"/>
      <c r="B21" s="97" t="s">
        <v>16</v>
      </c>
      <c r="C21" s="98"/>
      <c r="D21" s="99"/>
      <c r="E21" s="100" t="s">
        <v>24</v>
      </c>
      <c r="F21" s="101"/>
      <c r="G21" s="31">
        <v>2.0607120361752735E-2</v>
      </c>
      <c r="H21" s="31">
        <v>9.0554757788002226E-3</v>
      </c>
    </row>
    <row r="22" spans="1:8" ht="13.5" hidden="1" customHeight="1" x14ac:dyDescent="0.3">
      <c r="A22" s="3"/>
      <c r="B22" s="97" t="s">
        <v>17</v>
      </c>
      <c r="C22" s="98"/>
      <c r="D22" s="99"/>
      <c r="E22" s="100" t="s">
        <v>25</v>
      </c>
      <c r="F22" s="101"/>
      <c r="G22" s="31">
        <v>9.3796777317953689E-2</v>
      </c>
      <c r="H22" s="31">
        <v>0.10861771472392638</v>
      </c>
    </row>
    <row r="23" spans="1:8" ht="21.75" hidden="1" customHeight="1" x14ac:dyDescent="0.3">
      <c r="A23" s="3"/>
      <c r="B23" s="102" t="s">
        <v>26</v>
      </c>
      <c r="C23" s="103"/>
      <c r="D23" s="104"/>
      <c r="E23" s="105" t="s">
        <v>27</v>
      </c>
      <c r="F23" s="106"/>
      <c r="G23" s="32">
        <v>2.3415294532006694</v>
      </c>
      <c r="H23" s="32">
        <v>1.6354965490797546</v>
      </c>
    </row>
    <row r="24" spans="1:8" ht="12.75" hidden="1" customHeight="1" x14ac:dyDescent="0.3">
      <c r="A24" s="3"/>
      <c r="B24" s="107" t="s">
        <v>18</v>
      </c>
      <c r="C24" s="108"/>
      <c r="D24" s="109"/>
      <c r="E24" s="110" t="s">
        <v>28</v>
      </c>
      <c r="F24" s="111"/>
      <c r="G24" s="33">
        <v>9.1850073197563581E-2</v>
      </c>
      <c r="H24" s="33">
        <v>-0.27129961716828094</v>
      </c>
    </row>
    <row r="25" spans="1:8" ht="13.5" hidden="1" customHeight="1" x14ac:dyDescent="0.3">
      <c r="A25" s="3"/>
      <c r="B25" s="112" t="s">
        <v>29</v>
      </c>
      <c r="C25" s="113"/>
      <c r="D25" s="113"/>
      <c r="E25" s="113"/>
      <c r="F25" s="114"/>
      <c r="G25" s="34">
        <v>3</v>
      </c>
      <c r="H25" s="34">
        <v>3</v>
      </c>
    </row>
    <row r="26" spans="1:8" ht="15" hidden="1" thickBot="1" x14ac:dyDescent="0.35">
      <c r="A26" s="3"/>
      <c r="B26" s="29"/>
      <c r="C26" s="29"/>
      <c r="D26" s="29"/>
      <c r="E26" s="29"/>
      <c r="F26" s="29"/>
      <c r="G26" s="29"/>
      <c r="H26" s="29"/>
    </row>
    <row r="27" spans="1:8" ht="18.75" hidden="1" customHeight="1" x14ac:dyDescent="0.3">
      <c r="A27" s="3"/>
      <c r="B27" s="87" t="s">
        <v>11</v>
      </c>
      <c r="C27" s="88"/>
      <c r="D27" s="89"/>
      <c r="E27" s="90" t="s">
        <v>12</v>
      </c>
      <c r="F27" s="91"/>
      <c r="G27" s="2" t="s">
        <v>13</v>
      </c>
      <c r="H27" s="2" t="s">
        <v>14</v>
      </c>
    </row>
    <row r="28" spans="1:8" ht="21.75" hidden="1" customHeight="1" x14ac:dyDescent="0.3">
      <c r="A28" s="3"/>
      <c r="B28" s="92" t="s">
        <v>19</v>
      </c>
      <c r="C28" s="93"/>
      <c r="D28" s="94"/>
      <c r="E28" s="95" t="s">
        <v>20</v>
      </c>
      <c r="F28" s="96"/>
      <c r="G28" s="30">
        <v>0</v>
      </c>
      <c r="H28" s="30">
        <v>0</v>
      </c>
    </row>
    <row r="29" spans="1:8" ht="21.75" hidden="1" customHeight="1" x14ac:dyDescent="0.3">
      <c r="A29" s="3"/>
      <c r="B29" s="97" t="s">
        <v>21</v>
      </c>
      <c r="C29" s="98"/>
      <c r="D29" s="99"/>
      <c r="E29" s="100" t="s">
        <v>22</v>
      </c>
      <c r="F29" s="101"/>
      <c r="G29" s="31">
        <v>0</v>
      </c>
      <c r="H29" s="31">
        <v>0</v>
      </c>
    </row>
    <row r="30" spans="1:8" ht="12.75" hidden="1" customHeight="1" x14ac:dyDescent="0.3">
      <c r="A30" s="3"/>
      <c r="B30" s="97" t="s">
        <v>15</v>
      </c>
      <c r="C30" s="98"/>
      <c r="D30" s="99"/>
      <c r="E30" s="100" t="s">
        <v>23</v>
      </c>
      <c r="F30" s="101"/>
      <c r="G30" s="31">
        <v>0</v>
      </c>
      <c r="H30" s="31">
        <v>0</v>
      </c>
    </row>
    <row r="31" spans="1:8" ht="15" hidden="1" thickBot="1" x14ac:dyDescent="0.35">
      <c r="A31" s="3"/>
      <c r="B31" s="97" t="s">
        <v>16</v>
      </c>
      <c r="C31" s="98"/>
      <c r="D31" s="99"/>
      <c r="E31" s="100" t="s">
        <v>24</v>
      </c>
      <c r="F31" s="101"/>
      <c r="G31" s="31">
        <v>0</v>
      </c>
      <c r="H31" s="31">
        <v>0</v>
      </c>
    </row>
    <row r="32" spans="1:8" ht="15" hidden="1" thickBot="1" x14ac:dyDescent="0.35">
      <c r="A32" s="3"/>
      <c r="B32" s="97" t="s">
        <v>17</v>
      </c>
      <c r="C32" s="98"/>
      <c r="D32" s="99"/>
      <c r="E32" s="100" t="s">
        <v>25</v>
      </c>
      <c r="F32" s="101"/>
      <c r="G32" s="31">
        <v>0</v>
      </c>
      <c r="H32" s="31">
        <v>0</v>
      </c>
    </row>
    <row r="33" spans="1:10" ht="24.75" hidden="1" customHeight="1" x14ac:dyDescent="0.3">
      <c r="A33" s="3"/>
      <c r="B33" s="102" t="s">
        <v>26</v>
      </c>
      <c r="C33" s="103"/>
      <c r="D33" s="104"/>
      <c r="E33" s="105" t="s">
        <v>27</v>
      </c>
      <c r="F33" s="106"/>
      <c r="G33" s="31">
        <v>0</v>
      </c>
      <c r="H33" s="31">
        <v>0</v>
      </c>
    </row>
    <row r="34" spans="1:10" ht="15" hidden="1" thickBot="1" x14ac:dyDescent="0.35">
      <c r="A34" s="3"/>
      <c r="B34" s="107" t="s">
        <v>18</v>
      </c>
      <c r="C34" s="108"/>
      <c r="D34" s="109"/>
      <c r="E34" s="110" t="s">
        <v>28</v>
      </c>
      <c r="F34" s="111"/>
      <c r="G34" s="33">
        <v>0</v>
      </c>
      <c r="H34" s="33">
        <v>0</v>
      </c>
    </row>
    <row r="35" spans="1:10" ht="15" hidden="1" thickBot="1" x14ac:dyDescent="0.35">
      <c r="A35" s="3"/>
      <c r="B35" s="112" t="s">
        <v>29</v>
      </c>
      <c r="C35" s="113"/>
      <c r="D35" s="113"/>
      <c r="E35" s="113"/>
      <c r="F35" s="114"/>
      <c r="G35" s="34">
        <v>3</v>
      </c>
      <c r="H35" s="34">
        <v>3</v>
      </c>
    </row>
    <row r="36" spans="1:10" x14ac:dyDescent="0.3">
      <c r="A36" s="3"/>
      <c r="B36" s="35"/>
      <c r="C36" s="35"/>
      <c r="D36" s="35"/>
      <c r="E36" s="36"/>
      <c r="F36" s="36"/>
      <c r="G36" s="37"/>
      <c r="H36" s="37"/>
      <c r="I36" s="37"/>
      <c r="J36" s="3"/>
    </row>
    <row r="37" spans="1:10" ht="13.5" customHeight="1" thickBot="1" x14ac:dyDescent="0.35">
      <c r="A37" s="3"/>
      <c r="B37" s="3" t="s">
        <v>30</v>
      </c>
      <c r="C37" s="3"/>
      <c r="D37" s="3"/>
      <c r="E37" s="3"/>
      <c r="F37" s="3"/>
      <c r="G37" s="3"/>
      <c r="H37" s="3"/>
      <c r="I37" s="3"/>
      <c r="J37" s="3"/>
    </row>
    <row r="38" spans="1:10" ht="13.5" customHeight="1" thickBot="1" x14ac:dyDescent="0.35">
      <c r="A38" s="3"/>
      <c r="B38" s="38" t="s">
        <v>72</v>
      </c>
      <c r="C38" s="39" t="s">
        <v>94</v>
      </c>
      <c r="D38" s="39" t="s">
        <v>93</v>
      </c>
      <c r="E38" s="40" t="s">
        <v>92</v>
      </c>
      <c r="F38" s="41"/>
      <c r="G38" s="42"/>
      <c r="H38" s="42"/>
      <c r="I38" s="42"/>
      <c r="J38" s="3"/>
    </row>
    <row r="39" spans="1:10" ht="15" thickBot="1" x14ac:dyDescent="0.35">
      <c r="A39" s="3"/>
      <c r="B39" s="43" t="s">
        <v>31</v>
      </c>
      <c r="C39" s="44" t="s">
        <v>74</v>
      </c>
      <c r="D39" s="44" t="s">
        <v>75</v>
      </c>
      <c r="E39" s="45" t="s">
        <v>76</v>
      </c>
      <c r="F39" s="46"/>
      <c r="G39" s="47"/>
      <c r="H39" s="47"/>
      <c r="I39" s="47"/>
      <c r="J39" s="3"/>
    </row>
    <row r="40" spans="1:10" x14ac:dyDescent="0.3">
      <c r="A40" s="3"/>
      <c r="B40" s="48"/>
      <c r="C40" s="47"/>
      <c r="D40" s="47"/>
      <c r="E40" s="47"/>
      <c r="F40" s="49"/>
      <c r="G40" s="47"/>
      <c r="H40" s="47"/>
      <c r="I40" s="47"/>
      <c r="J40" s="3"/>
    </row>
    <row r="41" spans="1:10" x14ac:dyDescent="0.3">
      <c r="A41" s="3"/>
      <c r="B41" s="3" t="s">
        <v>109</v>
      </c>
      <c r="C41" s="3"/>
      <c r="D41" s="3"/>
      <c r="E41" s="3"/>
      <c r="F41" s="3"/>
      <c r="G41" s="3"/>
      <c r="H41" s="3"/>
      <c r="I41" s="3"/>
      <c r="J41" s="3"/>
    </row>
    <row r="42" spans="1:10" ht="15" thickBot="1" x14ac:dyDescent="0.35">
      <c r="A42" s="3"/>
      <c r="B42" s="127" t="s">
        <v>51</v>
      </c>
      <c r="C42" s="127"/>
      <c r="D42" s="127"/>
      <c r="E42" s="127"/>
      <c r="F42" s="127"/>
      <c r="G42" s="127"/>
      <c r="H42" s="127"/>
      <c r="I42" s="127"/>
      <c r="J42" s="3"/>
    </row>
    <row r="43" spans="1:10" ht="12.75" customHeight="1" x14ac:dyDescent="0.3">
      <c r="A43" s="3"/>
      <c r="B43" s="117" t="s">
        <v>33</v>
      </c>
      <c r="C43" s="119" t="s">
        <v>34</v>
      </c>
      <c r="D43" s="119"/>
      <c r="E43" s="121" t="s">
        <v>35</v>
      </c>
      <c r="F43" s="123" t="s">
        <v>81</v>
      </c>
      <c r="G43" s="125"/>
      <c r="H43" s="50"/>
    </row>
    <row r="44" spans="1:10" x14ac:dyDescent="0.3">
      <c r="A44" s="3"/>
      <c r="B44" s="118"/>
      <c r="C44" s="120"/>
      <c r="D44" s="120"/>
      <c r="E44" s="122"/>
      <c r="F44" s="124"/>
      <c r="G44" s="125"/>
      <c r="H44" s="50"/>
    </row>
    <row r="45" spans="1:10" x14ac:dyDescent="0.3">
      <c r="A45" s="3"/>
      <c r="B45" s="74" t="s">
        <v>95</v>
      </c>
      <c r="C45" s="84" t="s">
        <v>52</v>
      </c>
      <c r="D45" s="84"/>
      <c r="E45" s="13" t="s">
        <v>53</v>
      </c>
      <c r="F45" s="6"/>
      <c r="G45" s="51"/>
    </row>
    <row r="46" spans="1:10" ht="20.25" customHeight="1" x14ac:dyDescent="0.3">
      <c r="A46" s="3"/>
      <c r="B46" s="74"/>
      <c r="C46" s="84" t="s">
        <v>6</v>
      </c>
      <c r="D46" s="84"/>
      <c r="E46" s="13" t="s">
        <v>54</v>
      </c>
      <c r="F46" s="6"/>
      <c r="G46" s="51"/>
    </row>
    <row r="47" spans="1:10" x14ac:dyDescent="0.3">
      <c r="A47" s="3"/>
      <c r="B47" s="8" t="s">
        <v>107</v>
      </c>
      <c r="C47" s="84" t="s">
        <v>55</v>
      </c>
      <c r="D47" s="84"/>
      <c r="E47" s="5" t="s">
        <v>56</v>
      </c>
      <c r="F47" s="52">
        <f>F48+F49</f>
        <v>0</v>
      </c>
      <c r="G47" s="53"/>
    </row>
    <row r="48" spans="1:10" ht="45" customHeight="1" x14ac:dyDescent="0.3">
      <c r="A48" s="3"/>
      <c r="B48" s="8" t="s">
        <v>95</v>
      </c>
      <c r="C48" s="84" t="s">
        <v>57</v>
      </c>
      <c r="D48" s="84"/>
      <c r="E48" s="120" t="s">
        <v>58</v>
      </c>
      <c r="F48" s="6"/>
      <c r="G48" s="51"/>
    </row>
    <row r="49" spans="1:8" ht="20.25" customHeight="1" x14ac:dyDescent="0.3">
      <c r="A49" s="3"/>
      <c r="B49" s="8" t="s">
        <v>107</v>
      </c>
      <c r="C49" s="84" t="s">
        <v>59</v>
      </c>
      <c r="D49" s="84"/>
      <c r="E49" s="120"/>
      <c r="F49" s="6"/>
      <c r="G49" s="51"/>
    </row>
    <row r="50" spans="1:8" x14ac:dyDescent="0.3">
      <c r="A50" s="3"/>
      <c r="B50" s="8" t="s">
        <v>107</v>
      </c>
      <c r="C50" s="84" t="s">
        <v>2</v>
      </c>
      <c r="D50" s="84"/>
      <c r="E50" s="5" t="s">
        <v>60</v>
      </c>
      <c r="F50" s="52">
        <f>F51+F52</f>
        <v>0</v>
      </c>
      <c r="G50" s="53"/>
    </row>
    <row r="51" spans="1:8" ht="45" customHeight="1" x14ac:dyDescent="0.3">
      <c r="A51" s="3"/>
      <c r="B51" s="8" t="s">
        <v>98</v>
      </c>
      <c r="C51" s="84" t="s">
        <v>61</v>
      </c>
      <c r="D51" s="84"/>
      <c r="E51" s="120" t="s">
        <v>58</v>
      </c>
      <c r="F51" s="6"/>
      <c r="G51" s="51"/>
    </row>
    <row r="52" spans="1:8" ht="20.25" customHeight="1" x14ac:dyDescent="0.3">
      <c r="A52" s="3"/>
      <c r="B52" s="8" t="s">
        <v>107</v>
      </c>
      <c r="C52" s="84" t="s">
        <v>62</v>
      </c>
      <c r="D52" s="84"/>
      <c r="E52" s="120"/>
      <c r="F52" s="6"/>
      <c r="G52" s="51"/>
    </row>
    <row r="53" spans="1:8" ht="19.5" customHeight="1" x14ac:dyDescent="0.3">
      <c r="A53" s="3"/>
      <c r="B53" s="8" t="s">
        <v>44</v>
      </c>
      <c r="C53" s="84" t="s">
        <v>65</v>
      </c>
      <c r="D53" s="84"/>
      <c r="E53" s="13" t="s">
        <v>66</v>
      </c>
      <c r="F53" s="9"/>
      <c r="G53" s="51"/>
    </row>
    <row r="54" spans="1:8" x14ac:dyDescent="0.3">
      <c r="A54" s="3"/>
      <c r="B54" s="8" t="s">
        <v>42</v>
      </c>
      <c r="C54" s="84" t="s">
        <v>63</v>
      </c>
      <c r="D54" s="84"/>
      <c r="E54" s="13" t="s">
        <v>64</v>
      </c>
      <c r="F54" s="6"/>
      <c r="G54" s="51"/>
    </row>
    <row r="55" spans="1:8" x14ac:dyDescent="0.3">
      <c r="A55" s="3"/>
      <c r="B55" s="8" t="s">
        <v>89</v>
      </c>
      <c r="C55" s="84" t="s">
        <v>104</v>
      </c>
      <c r="D55" s="84"/>
      <c r="E55" s="54" t="s">
        <v>105</v>
      </c>
      <c r="F55" s="9"/>
      <c r="G55" s="53"/>
    </row>
    <row r="56" spans="1:8" ht="19.5" customHeight="1" x14ac:dyDescent="0.3">
      <c r="A56" s="3"/>
      <c r="B56" s="8" t="s">
        <v>46</v>
      </c>
      <c r="C56" s="84" t="s">
        <v>67</v>
      </c>
      <c r="D56" s="84"/>
      <c r="E56" s="13" t="s">
        <v>68</v>
      </c>
      <c r="F56" s="6"/>
      <c r="G56" s="51"/>
      <c r="H56" s="55"/>
    </row>
    <row r="57" spans="1:8" ht="44.7" customHeight="1" thickBot="1" x14ac:dyDescent="0.35">
      <c r="A57" s="3"/>
      <c r="B57" s="14" t="s">
        <v>78</v>
      </c>
      <c r="C57" s="126" t="s">
        <v>108</v>
      </c>
      <c r="D57" s="126"/>
      <c r="E57" s="11" t="s">
        <v>58</v>
      </c>
      <c r="F57" s="12"/>
      <c r="G57" s="51"/>
      <c r="H57" s="55"/>
    </row>
    <row r="58" spans="1:8" x14ac:dyDescent="0.3">
      <c r="B58" s="3" t="s">
        <v>69</v>
      </c>
    </row>
    <row r="60" spans="1:8" ht="20.7" customHeight="1" x14ac:dyDescent="0.3">
      <c r="A60" s="56" t="s">
        <v>110</v>
      </c>
    </row>
    <row r="61" spans="1:8" ht="19.2" customHeight="1" x14ac:dyDescent="0.3">
      <c r="A61" s="56" t="s">
        <v>111</v>
      </c>
    </row>
    <row r="62" spans="1:8" ht="19.95" customHeight="1" x14ac:dyDescent="0.3">
      <c r="A62" s="56" t="s">
        <v>112</v>
      </c>
    </row>
    <row r="63" spans="1:8" ht="19.5" customHeight="1" x14ac:dyDescent="0.3">
      <c r="A63" s="56" t="s">
        <v>113</v>
      </c>
    </row>
  </sheetData>
  <mergeCells count="71">
    <mergeCell ref="C53:D53"/>
    <mergeCell ref="C54:D54"/>
    <mergeCell ref="A1:H1"/>
    <mergeCell ref="C56:D56"/>
    <mergeCell ref="C45:D45"/>
    <mergeCell ref="C46:D46"/>
    <mergeCell ref="C47:D47"/>
    <mergeCell ref="C48:D48"/>
    <mergeCell ref="C52:D52"/>
    <mergeCell ref="E48:E49"/>
    <mergeCell ref="C49:D49"/>
    <mergeCell ref="C50:D50"/>
    <mergeCell ref="C51:D51"/>
    <mergeCell ref="E51:E52"/>
    <mergeCell ref="B42:I42"/>
    <mergeCell ref="B43:B44"/>
    <mergeCell ref="C43:D44"/>
    <mergeCell ref="E43:E44"/>
    <mergeCell ref="F43:F44"/>
    <mergeCell ref="G43:G44"/>
    <mergeCell ref="B33:D33"/>
    <mergeCell ref="E33:F33"/>
    <mergeCell ref="B34:D34"/>
    <mergeCell ref="E34:F34"/>
    <mergeCell ref="B35:F35"/>
    <mergeCell ref="B30:D30"/>
    <mergeCell ref="E30:F30"/>
    <mergeCell ref="B31:D31"/>
    <mergeCell ref="E31:F31"/>
    <mergeCell ref="B32:D32"/>
    <mergeCell ref="E32:F32"/>
    <mergeCell ref="B29:D29"/>
    <mergeCell ref="E29:F29"/>
    <mergeCell ref="B22:D22"/>
    <mergeCell ref="E22:F22"/>
    <mergeCell ref="B23:D23"/>
    <mergeCell ref="E23:F23"/>
    <mergeCell ref="B24:D24"/>
    <mergeCell ref="E24:F24"/>
    <mergeCell ref="B25:F25"/>
    <mergeCell ref="B27:D27"/>
    <mergeCell ref="E27:F27"/>
    <mergeCell ref="B28:D28"/>
    <mergeCell ref="E28:F28"/>
    <mergeCell ref="B19:D19"/>
    <mergeCell ref="E19:F19"/>
    <mergeCell ref="B20:D20"/>
    <mergeCell ref="E20:F20"/>
    <mergeCell ref="B21:D21"/>
    <mergeCell ref="E21:F21"/>
    <mergeCell ref="E15:F15"/>
    <mergeCell ref="B17:D17"/>
    <mergeCell ref="E17:F17"/>
    <mergeCell ref="B18:D18"/>
    <mergeCell ref="E18:F18"/>
    <mergeCell ref="C55:D55"/>
    <mergeCell ref="B45:B46"/>
    <mergeCell ref="C57:D57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</mergeCells>
  <conditionalFormatting sqref="B3">
    <cfRule type="cellIs" dxfId="1" priority="4" operator="equal">
      <formula>0</formula>
    </cfRule>
  </conditionalFormatting>
  <conditionalFormatting sqref="G15:H15">
    <cfRule type="containsText" dxfId="0" priority="1" operator="containsText" text="vyplňte údaj v B4">
      <formula>NOT(ISERROR(SEARCH("vyplňte údaj v B4",G15)))</formula>
    </cfRule>
  </conditionalFormatting>
  <dataValidations count="1">
    <dataValidation type="list" allowBlank="1" showInputMessage="1" showErrorMessage="1" sqref="B3" xr:uid="{987B24E3-D5EA-4B66-B13F-0E8E54F4454D}">
      <formula1>rok</formula1>
    </dataValidation>
  </dataValidations>
  <pageMargins left="0.7" right="0.7" top="0.75" bottom="0.75" header="0.3" footer="0.3"/>
  <pageSetup paperSize="9" scale="77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Podvojné účtovníctvo</vt:lpstr>
      <vt:lpstr>Jednoduché účtovníctvo</vt:lpstr>
      <vt:lpstr>'Jednoduché účtovníctvo'!Oblasť_tlače</vt:lpstr>
      <vt:lpstr>'Podvojné účtovníctvo'!Oblasť_tlače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Andrej Gero</cp:lastModifiedBy>
  <dcterms:created xsi:type="dcterms:W3CDTF">2019-05-06T14:42:52Z</dcterms:created>
  <dcterms:modified xsi:type="dcterms:W3CDTF">2024-03-07T13:34:14Z</dcterms:modified>
</cp:coreProperties>
</file>