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2_2024_Mimoriadna ťažba LS Staré hory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F14" i="1"/>
  <c r="F13" i="1" l="1"/>
  <c r="N13" i="1" s="1"/>
  <c r="F15" i="1"/>
  <c r="N15" i="1" s="1"/>
  <c r="F12" i="1" l="1"/>
  <c r="F16" i="1" l="1"/>
  <c r="N12" i="1"/>
  <c r="N16" i="1" l="1"/>
  <c r="N18" i="1" s="1"/>
  <c r="N17" i="1" s="1"/>
</calcChain>
</file>

<file path=xl/sharedStrings.xml><?xml version="1.0" encoding="utf-8"?>
<sst xmlns="http://schemas.openxmlformats.org/spreadsheetml/2006/main" count="62" uniqueCount="49">
  <si>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</si>
  <si>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</si>
  <si>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</si>
  <si>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</si>
  <si>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</si>
  <si>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</si>
  <si>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</si>
  <si>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</si>
  <si>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</si>
  <si>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</si>
  <si>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</si>
  <si>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</si>
  <si>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</si>
  <si>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</si>
  <si>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</si>
  <si>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</si>
  <si>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</si>
  <si>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</si>
  <si>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</si>
  <si>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</si>
  <si>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</si>
  <si>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</si>
  <si>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</si>
  <si>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</si>
  <si>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</si>
  <si>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</si>
  <si>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</si>
  <si>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</si>
  <si>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</si>
  <si>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</si>
  <si>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</si>
  <si>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</si>
  <si>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príloha č. 5 Zmluvy o dielo</t>
  </si>
  <si>
    <t>Názov výzvy: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</si>
  <si>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</si>
  <si>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</si>
  <si>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</si>
  <si>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</si>
  <si>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Jelenská</t>
  </si>
  <si>
    <t>184 0</t>
  </si>
  <si>
    <t>MR</t>
  </si>
  <si>
    <t>183 0</t>
  </si>
  <si>
    <t>1,2,4a,4c,6,7,</t>
  </si>
  <si>
    <t>Richtárová</t>
  </si>
  <si>
    <t>139 0</t>
  </si>
  <si>
    <t>138 0</t>
  </si>
  <si>
    <t>DNS č.</t>
  </si>
  <si>
    <t>Realizácia mimoriadnej ťažby na LS Staré Hory 2024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</si>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</sst>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2" fontId="23" fillId="0" borderId="12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activeCell="O11" sqref="O11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8.85546875" style="4"/>
    <col min="13" max="13" width="13.85546875" style="4" customWidth="1"/>
    <col min="14" max="14" width="15.42578125" style="4" customWidth="1"/>
    <col min="15" max="15" width="8.85546875" style="4"/>
    <col min="16" max="16" width="9.42578125" style="4" customWidth="1"/>
    <col min="17" max="255" width="8.85546875" style="4"/>
    <col min="256" max="256" width="13.7109375" style="4" customWidth="1"/>
    <col min="257" max="257" width="15.7109375" style="4" customWidth="1"/>
    <col min="258" max="258" width="31.7109375" style="4" customWidth="1"/>
    <col min="259" max="261" width="8.85546875" style="4"/>
    <col min="262" max="262" width="6.28515625" style="4" customWidth="1"/>
    <col min="263" max="263" width="6.5703125" style="4" customWidth="1"/>
    <col min="264" max="265" width="8.85546875" style="4"/>
    <col min="266" max="266" width="11.42578125" style="4" customWidth="1"/>
    <col min="267" max="267" width="14" style="4" customWidth="1"/>
    <col min="268" max="268" width="8.85546875" style="4"/>
    <col min="269" max="269" width="13.85546875" style="4" customWidth="1"/>
    <col min="270" max="270" width="14.5703125" style="4" customWidth="1"/>
    <col min="271" max="271" width="8.85546875" style="4"/>
    <col min="272" max="272" width="9.42578125" style="4" customWidth="1"/>
    <col min="273" max="511" width="8.85546875" style="4"/>
    <col min="512" max="512" width="13.7109375" style="4" customWidth="1"/>
    <col min="513" max="513" width="15.7109375" style="4" customWidth="1"/>
    <col min="514" max="514" width="31.7109375" style="4" customWidth="1"/>
    <col min="515" max="517" width="8.85546875" style="4"/>
    <col min="518" max="518" width="6.28515625" style="4" customWidth="1"/>
    <col min="519" max="519" width="6.5703125" style="4" customWidth="1"/>
    <col min="520" max="521" width="8.85546875" style="4"/>
    <col min="522" max="522" width="11.42578125" style="4" customWidth="1"/>
    <col min="523" max="523" width="14" style="4" customWidth="1"/>
    <col min="524" max="524" width="8.85546875" style="4"/>
    <col min="525" max="525" width="13.85546875" style="4" customWidth="1"/>
    <col min="526" max="526" width="14.5703125" style="4" customWidth="1"/>
    <col min="527" max="527" width="8.85546875" style="4"/>
    <col min="528" max="528" width="9.42578125" style="4" customWidth="1"/>
    <col min="529" max="767" width="8.85546875" style="4"/>
    <col min="768" max="768" width="13.7109375" style="4" customWidth="1"/>
    <col min="769" max="769" width="15.7109375" style="4" customWidth="1"/>
    <col min="770" max="770" width="31.7109375" style="4" customWidth="1"/>
    <col min="771" max="773" width="8.85546875" style="4"/>
    <col min="774" max="774" width="6.28515625" style="4" customWidth="1"/>
    <col min="775" max="775" width="6.5703125" style="4" customWidth="1"/>
    <col min="776" max="777" width="8.85546875" style="4"/>
    <col min="778" max="778" width="11.42578125" style="4" customWidth="1"/>
    <col min="779" max="779" width="14" style="4" customWidth="1"/>
    <col min="780" max="780" width="8.85546875" style="4"/>
    <col min="781" max="781" width="13.85546875" style="4" customWidth="1"/>
    <col min="782" max="782" width="14.5703125" style="4" customWidth="1"/>
    <col min="783" max="783" width="8.85546875" style="4"/>
    <col min="784" max="784" width="9.42578125" style="4" customWidth="1"/>
    <col min="785" max="1023" width="8.85546875" style="4"/>
    <col min="1024" max="1024" width="13.7109375" style="4" customWidth="1"/>
    <col min="1025" max="1025" width="15.7109375" style="4" customWidth="1"/>
    <col min="1026" max="1026" width="31.7109375" style="4" customWidth="1"/>
    <col min="1027" max="1029" width="8.85546875" style="4"/>
    <col min="1030" max="1030" width="6.28515625" style="4" customWidth="1"/>
    <col min="1031" max="1031" width="6.5703125" style="4" customWidth="1"/>
    <col min="1032" max="1033" width="8.85546875" style="4"/>
    <col min="1034" max="1034" width="11.42578125" style="4" customWidth="1"/>
    <col min="1035" max="1035" width="14" style="4" customWidth="1"/>
    <col min="1036" max="1036" width="8.85546875" style="4"/>
    <col min="1037" max="1037" width="13.85546875" style="4" customWidth="1"/>
    <col min="1038" max="1038" width="14.5703125" style="4" customWidth="1"/>
    <col min="1039" max="1039" width="8.85546875" style="4"/>
    <col min="1040" max="1040" width="9.42578125" style="4" customWidth="1"/>
    <col min="1041" max="1279" width="8.85546875" style="4"/>
    <col min="1280" max="1280" width="13.7109375" style="4" customWidth="1"/>
    <col min="1281" max="1281" width="15.7109375" style="4" customWidth="1"/>
    <col min="1282" max="1282" width="31.7109375" style="4" customWidth="1"/>
    <col min="1283" max="1285" width="8.85546875" style="4"/>
    <col min="1286" max="1286" width="6.28515625" style="4" customWidth="1"/>
    <col min="1287" max="1287" width="6.5703125" style="4" customWidth="1"/>
    <col min="1288" max="1289" width="8.85546875" style="4"/>
    <col min="1290" max="1290" width="11.42578125" style="4" customWidth="1"/>
    <col min="1291" max="1291" width="14" style="4" customWidth="1"/>
    <col min="1292" max="1292" width="8.85546875" style="4"/>
    <col min="1293" max="1293" width="13.85546875" style="4" customWidth="1"/>
    <col min="1294" max="1294" width="14.5703125" style="4" customWidth="1"/>
    <col min="1295" max="1295" width="8.85546875" style="4"/>
    <col min="1296" max="1296" width="9.42578125" style="4" customWidth="1"/>
    <col min="1297" max="1535" width="8.85546875" style="4"/>
    <col min="1536" max="1536" width="13.7109375" style="4" customWidth="1"/>
    <col min="1537" max="1537" width="15.7109375" style="4" customWidth="1"/>
    <col min="1538" max="1538" width="31.7109375" style="4" customWidth="1"/>
    <col min="1539" max="1541" width="8.85546875" style="4"/>
    <col min="1542" max="1542" width="6.28515625" style="4" customWidth="1"/>
    <col min="1543" max="1543" width="6.5703125" style="4" customWidth="1"/>
    <col min="1544" max="1545" width="8.85546875" style="4"/>
    <col min="1546" max="1546" width="11.42578125" style="4" customWidth="1"/>
    <col min="1547" max="1547" width="14" style="4" customWidth="1"/>
    <col min="1548" max="1548" width="8.85546875" style="4"/>
    <col min="1549" max="1549" width="13.85546875" style="4" customWidth="1"/>
    <col min="1550" max="1550" width="14.5703125" style="4" customWidth="1"/>
    <col min="1551" max="1551" width="8.85546875" style="4"/>
    <col min="1552" max="1552" width="9.42578125" style="4" customWidth="1"/>
    <col min="1553" max="1791" width="8.85546875" style="4"/>
    <col min="1792" max="1792" width="13.7109375" style="4" customWidth="1"/>
    <col min="1793" max="1793" width="15.7109375" style="4" customWidth="1"/>
    <col min="1794" max="1794" width="31.7109375" style="4" customWidth="1"/>
    <col min="1795" max="1797" width="8.85546875" style="4"/>
    <col min="1798" max="1798" width="6.28515625" style="4" customWidth="1"/>
    <col min="1799" max="1799" width="6.5703125" style="4" customWidth="1"/>
    <col min="1800" max="1801" width="8.85546875" style="4"/>
    <col min="1802" max="1802" width="11.42578125" style="4" customWidth="1"/>
    <col min="1803" max="1803" width="14" style="4" customWidth="1"/>
    <col min="1804" max="1804" width="8.85546875" style="4"/>
    <col min="1805" max="1805" width="13.85546875" style="4" customWidth="1"/>
    <col min="1806" max="1806" width="14.5703125" style="4" customWidth="1"/>
    <col min="1807" max="1807" width="8.85546875" style="4"/>
    <col min="1808" max="1808" width="9.42578125" style="4" customWidth="1"/>
    <col min="1809" max="2047" width="8.85546875" style="4"/>
    <col min="2048" max="2048" width="13.7109375" style="4" customWidth="1"/>
    <col min="2049" max="2049" width="15.7109375" style="4" customWidth="1"/>
    <col min="2050" max="2050" width="31.7109375" style="4" customWidth="1"/>
    <col min="2051" max="2053" width="8.85546875" style="4"/>
    <col min="2054" max="2054" width="6.28515625" style="4" customWidth="1"/>
    <col min="2055" max="2055" width="6.5703125" style="4" customWidth="1"/>
    <col min="2056" max="2057" width="8.85546875" style="4"/>
    <col min="2058" max="2058" width="11.42578125" style="4" customWidth="1"/>
    <col min="2059" max="2059" width="14" style="4" customWidth="1"/>
    <col min="2060" max="2060" width="8.85546875" style="4"/>
    <col min="2061" max="2061" width="13.85546875" style="4" customWidth="1"/>
    <col min="2062" max="2062" width="14.5703125" style="4" customWidth="1"/>
    <col min="2063" max="2063" width="8.85546875" style="4"/>
    <col min="2064" max="2064" width="9.42578125" style="4" customWidth="1"/>
    <col min="2065" max="2303" width="8.85546875" style="4"/>
    <col min="2304" max="2304" width="13.7109375" style="4" customWidth="1"/>
    <col min="2305" max="2305" width="15.7109375" style="4" customWidth="1"/>
    <col min="2306" max="2306" width="31.7109375" style="4" customWidth="1"/>
    <col min="2307" max="2309" width="8.85546875" style="4"/>
    <col min="2310" max="2310" width="6.28515625" style="4" customWidth="1"/>
    <col min="2311" max="2311" width="6.5703125" style="4" customWidth="1"/>
    <col min="2312" max="2313" width="8.85546875" style="4"/>
    <col min="2314" max="2314" width="11.42578125" style="4" customWidth="1"/>
    <col min="2315" max="2315" width="14" style="4" customWidth="1"/>
    <col min="2316" max="2316" width="8.85546875" style="4"/>
    <col min="2317" max="2317" width="13.85546875" style="4" customWidth="1"/>
    <col min="2318" max="2318" width="14.5703125" style="4" customWidth="1"/>
    <col min="2319" max="2319" width="8.85546875" style="4"/>
    <col min="2320" max="2320" width="9.42578125" style="4" customWidth="1"/>
    <col min="2321" max="2559" width="8.85546875" style="4"/>
    <col min="2560" max="2560" width="13.7109375" style="4" customWidth="1"/>
    <col min="2561" max="2561" width="15.7109375" style="4" customWidth="1"/>
    <col min="2562" max="2562" width="31.7109375" style="4" customWidth="1"/>
    <col min="2563" max="2565" width="8.85546875" style="4"/>
    <col min="2566" max="2566" width="6.28515625" style="4" customWidth="1"/>
    <col min="2567" max="2567" width="6.5703125" style="4" customWidth="1"/>
    <col min="2568" max="2569" width="8.85546875" style="4"/>
    <col min="2570" max="2570" width="11.42578125" style="4" customWidth="1"/>
    <col min="2571" max="2571" width="14" style="4" customWidth="1"/>
    <col min="2572" max="2572" width="8.85546875" style="4"/>
    <col min="2573" max="2573" width="13.85546875" style="4" customWidth="1"/>
    <col min="2574" max="2574" width="14.5703125" style="4" customWidth="1"/>
    <col min="2575" max="2575" width="8.85546875" style="4"/>
    <col min="2576" max="2576" width="9.42578125" style="4" customWidth="1"/>
    <col min="2577" max="2815" width="8.85546875" style="4"/>
    <col min="2816" max="2816" width="13.7109375" style="4" customWidth="1"/>
    <col min="2817" max="2817" width="15.7109375" style="4" customWidth="1"/>
    <col min="2818" max="2818" width="31.7109375" style="4" customWidth="1"/>
    <col min="2819" max="2821" width="8.85546875" style="4"/>
    <col min="2822" max="2822" width="6.28515625" style="4" customWidth="1"/>
    <col min="2823" max="2823" width="6.5703125" style="4" customWidth="1"/>
    <col min="2824" max="2825" width="8.85546875" style="4"/>
    <col min="2826" max="2826" width="11.42578125" style="4" customWidth="1"/>
    <col min="2827" max="2827" width="14" style="4" customWidth="1"/>
    <col min="2828" max="2828" width="8.85546875" style="4"/>
    <col min="2829" max="2829" width="13.85546875" style="4" customWidth="1"/>
    <col min="2830" max="2830" width="14.5703125" style="4" customWidth="1"/>
    <col min="2831" max="2831" width="8.85546875" style="4"/>
    <col min="2832" max="2832" width="9.42578125" style="4" customWidth="1"/>
    <col min="2833" max="3071" width="8.85546875" style="4"/>
    <col min="3072" max="3072" width="13.7109375" style="4" customWidth="1"/>
    <col min="3073" max="3073" width="15.7109375" style="4" customWidth="1"/>
    <col min="3074" max="3074" width="31.7109375" style="4" customWidth="1"/>
    <col min="3075" max="3077" width="8.85546875" style="4"/>
    <col min="3078" max="3078" width="6.28515625" style="4" customWidth="1"/>
    <col min="3079" max="3079" width="6.5703125" style="4" customWidth="1"/>
    <col min="3080" max="3081" width="8.85546875" style="4"/>
    <col min="3082" max="3082" width="11.42578125" style="4" customWidth="1"/>
    <col min="3083" max="3083" width="14" style="4" customWidth="1"/>
    <col min="3084" max="3084" width="8.85546875" style="4"/>
    <col min="3085" max="3085" width="13.85546875" style="4" customWidth="1"/>
    <col min="3086" max="3086" width="14.5703125" style="4" customWidth="1"/>
    <col min="3087" max="3087" width="8.85546875" style="4"/>
    <col min="3088" max="3088" width="9.42578125" style="4" customWidth="1"/>
    <col min="3089" max="3327" width="8.85546875" style="4"/>
    <col min="3328" max="3328" width="13.7109375" style="4" customWidth="1"/>
    <col min="3329" max="3329" width="15.7109375" style="4" customWidth="1"/>
    <col min="3330" max="3330" width="31.7109375" style="4" customWidth="1"/>
    <col min="3331" max="3333" width="8.85546875" style="4"/>
    <col min="3334" max="3334" width="6.28515625" style="4" customWidth="1"/>
    <col min="3335" max="3335" width="6.5703125" style="4" customWidth="1"/>
    <col min="3336" max="3337" width="8.85546875" style="4"/>
    <col min="3338" max="3338" width="11.42578125" style="4" customWidth="1"/>
    <col min="3339" max="3339" width="14" style="4" customWidth="1"/>
    <col min="3340" max="3340" width="8.85546875" style="4"/>
    <col min="3341" max="3341" width="13.85546875" style="4" customWidth="1"/>
    <col min="3342" max="3342" width="14.5703125" style="4" customWidth="1"/>
    <col min="3343" max="3343" width="8.85546875" style="4"/>
    <col min="3344" max="3344" width="9.42578125" style="4" customWidth="1"/>
    <col min="3345" max="3583" width="8.85546875" style="4"/>
    <col min="3584" max="3584" width="13.7109375" style="4" customWidth="1"/>
    <col min="3585" max="3585" width="15.7109375" style="4" customWidth="1"/>
    <col min="3586" max="3586" width="31.7109375" style="4" customWidth="1"/>
    <col min="3587" max="3589" width="8.85546875" style="4"/>
    <col min="3590" max="3590" width="6.28515625" style="4" customWidth="1"/>
    <col min="3591" max="3591" width="6.5703125" style="4" customWidth="1"/>
    <col min="3592" max="3593" width="8.85546875" style="4"/>
    <col min="3594" max="3594" width="11.42578125" style="4" customWidth="1"/>
    <col min="3595" max="3595" width="14" style="4" customWidth="1"/>
    <col min="3596" max="3596" width="8.85546875" style="4"/>
    <col min="3597" max="3597" width="13.85546875" style="4" customWidth="1"/>
    <col min="3598" max="3598" width="14.5703125" style="4" customWidth="1"/>
    <col min="3599" max="3599" width="8.85546875" style="4"/>
    <col min="3600" max="3600" width="9.42578125" style="4" customWidth="1"/>
    <col min="3601" max="3839" width="8.85546875" style="4"/>
    <col min="3840" max="3840" width="13.7109375" style="4" customWidth="1"/>
    <col min="3841" max="3841" width="15.7109375" style="4" customWidth="1"/>
    <col min="3842" max="3842" width="31.7109375" style="4" customWidth="1"/>
    <col min="3843" max="3845" width="8.85546875" style="4"/>
    <col min="3846" max="3846" width="6.28515625" style="4" customWidth="1"/>
    <col min="3847" max="3847" width="6.5703125" style="4" customWidth="1"/>
    <col min="3848" max="3849" width="8.85546875" style="4"/>
    <col min="3850" max="3850" width="11.42578125" style="4" customWidth="1"/>
    <col min="3851" max="3851" width="14" style="4" customWidth="1"/>
    <col min="3852" max="3852" width="8.85546875" style="4"/>
    <col min="3853" max="3853" width="13.85546875" style="4" customWidth="1"/>
    <col min="3854" max="3854" width="14.5703125" style="4" customWidth="1"/>
    <col min="3855" max="3855" width="8.85546875" style="4"/>
    <col min="3856" max="3856" width="9.42578125" style="4" customWidth="1"/>
    <col min="3857" max="4095" width="8.85546875" style="4"/>
    <col min="4096" max="4096" width="13.7109375" style="4" customWidth="1"/>
    <col min="4097" max="4097" width="15.7109375" style="4" customWidth="1"/>
    <col min="4098" max="4098" width="31.7109375" style="4" customWidth="1"/>
    <col min="4099" max="4101" width="8.85546875" style="4"/>
    <col min="4102" max="4102" width="6.28515625" style="4" customWidth="1"/>
    <col min="4103" max="4103" width="6.5703125" style="4" customWidth="1"/>
    <col min="4104" max="4105" width="8.85546875" style="4"/>
    <col min="4106" max="4106" width="11.42578125" style="4" customWidth="1"/>
    <col min="4107" max="4107" width="14" style="4" customWidth="1"/>
    <col min="4108" max="4108" width="8.85546875" style="4"/>
    <col min="4109" max="4109" width="13.85546875" style="4" customWidth="1"/>
    <col min="4110" max="4110" width="14.5703125" style="4" customWidth="1"/>
    <col min="4111" max="4111" width="8.85546875" style="4"/>
    <col min="4112" max="4112" width="9.42578125" style="4" customWidth="1"/>
    <col min="4113" max="4351" width="8.85546875" style="4"/>
    <col min="4352" max="4352" width="13.7109375" style="4" customWidth="1"/>
    <col min="4353" max="4353" width="15.7109375" style="4" customWidth="1"/>
    <col min="4354" max="4354" width="31.7109375" style="4" customWidth="1"/>
    <col min="4355" max="4357" width="8.85546875" style="4"/>
    <col min="4358" max="4358" width="6.28515625" style="4" customWidth="1"/>
    <col min="4359" max="4359" width="6.5703125" style="4" customWidth="1"/>
    <col min="4360" max="4361" width="8.85546875" style="4"/>
    <col min="4362" max="4362" width="11.42578125" style="4" customWidth="1"/>
    <col min="4363" max="4363" width="14" style="4" customWidth="1"/>
    <col min="4364" max="4364" width="8.85546875" style="4"/>
    <col min="4365" max="4365" width="13.85546875" style="4" customWidth="1"/>
    <col min="4366" max="4366" width="14.5703125" style="4" customWidth="1"/>
    <col min="4367" max="4367" width="8.85546875" style="4"/>
    <col min="4368" max="4368" width="9.42578125" style="4" customWidth="1"/>
    <col min="4369" max="4607" width="8.85546875" style="4"/>
    <col min="4608" max="4608" width="13.7109375" style="4" customWidth="1"/>
    <col min="4609" max="4609" width="15.7109375" style="4" customWidth="1"/>
    <col min="4610" max="4610" width="31.7109375" style="4" customWidth="1"/>
    <col min="4611" max="4613" width="8.85546875" style="4"/>
    <col min="4614" max="4614" width="6.28515625" style="4" customWidth="1"/>
    <col min="4615" max="4615" width="6.5703125" style="4" customWidth="1"/>
    <col min="4616" max="4617" width="8.85546875" style="4"/>
    <col min="4618" max="4618" width="11.42578125" style="4" customWidth="1"/>
    <col min="4619" max="4619" width="14" style="4" customWidth="1"/>
    <col min="4620" max="4620" width="8.85546875" style="4"/>
    <col min="4621" max="4621" width="13.85546875" style="4" customWidth="1"/>
    <col min="4622" max="4622" width="14.5703125" style="4" customWidth="1"/>
    <col min="4623" max="4623" width="8.85546875" style="4"/>
    <col min="4624" max="4624" width="9.42578125" style="4" customWidth="1"/>
    <col min="4625" max="4863" width="8.85546875" style="4"/>
    <col min="4864" max="4864" width="13.7109375" style="4" customWidth="1"/>
    <col min="4865" max="4865" width="15.7109375" style="4" customWidth="1"/>
    <col min="4866" max="4866" width="31.7109375" style="4" customWidth="1"/>
    <col min="4867" max="4869" width="8.85546875" style="4"/>
    <col min="4870" max="4870" width="6.28515625" style="4" customWidth="1"/>
    <col min="4871" max="4871" width="6.5703125" style="4" customWidth="1"/>
    <col min="4872" max="4873" width="8.85546875" style="4"/>
    <col min="4874" max="4874" width="11.42578125" style="4" customWidth="1"/>
    <col min="4875" max="4875" width="14" style="4" customWidth="1"/>
    <col min="4876" max="4876" width="8.85546875" style="4"/>
    <col min="4877" max="4877" width="13.85546875" style="4" customWidth="1"/>
    <col min="4878" max="4878" width="14.5703125" style="4" customWidth="1"/>
    <col min="4879" max="4879" width="8.85546875" style="4"/>
    <col min="4880" max="4880" width="9.42578125" style="4" customWidth="1"/>
    <col min="4881" max="5119" width="8.85546875" style="4"/>
    <col min="5120" max="5120" width="13.7109375" style="4" customWidth="1"/>
    <col min="5121" max="5121" width="15.7109375" style="4" customWidth="1"/>
    <col min="5122" max="5122" width="31.7109375" style="4" customWidth="1"/>
    <col min="5123" max="5125" width="8.85546875" style="4"/>
    <col min="5126" max="5126" width="6.28515625" style="4" customWidth="1"/>
    <col min="5127" max="5127" width="6.5703125" style="4" customWidth="1"/>
    <col min="5128" max="5129" width="8.85546875" style="4"/>
    <col min="5130" max="5130" width="11.42578125" style="4" customWidth="1"/>
    <col min="5131" max="5131" width="14" style="4" customWidth="1"/>
    <col min="5132" max="5132" width="8.85546875" style="4"/>
    <col min="5133" max="5133" width="13.85546875" style="4" customWidth="1"/>
    <col min="5134" max="5134" width="14.5703125" style="4" customWidth="1"/>
    <col min="5135" max="5135" width="8.85546875" style="4"/>
    <col min="5136" max="5136" width="9.42578125" style="4" customWidth="1"/>
    <col min="5137" max="5375" width="8.85546875" style="4"/>
    <col min="5376" max="5376" width="13.7109375" style="4" customWidth="1"/>
    <col min="5377" max="5377" width="15.7109375" style="4" customWidth="1"/>
    <col min="5378" max="5378" width="31.7109375" style="4" customWidth="1"/>
    <col min="5379" max="5381" width="8.85546875" style="4"/>
    <col min="5382" max="5382" width="6.28515625" style="4" customWidth="1"/>
    <col min="5383" max="5383" width="6.5703125" style="4" customWidth="1"/>
    <col min="5384" max="5385" width="8.85546875" style="4"/>
    <col min="5386" max="5386" width="11.42578125" style="4" customWidth="1"/>
    <col min="5387" max="5387" width="14" style="4" customWidth="1"/>
    <col min="5388" max="5388" width="8.85546875" style="4"/>
    <col min="5389" max="5389" width="13.85546875" style="4" customWidth="1"/>
    <col min="5390" max="5390" width="14.5703125" style="4" customWidth="1"/>
    <col min="5391" max="5391" width="8.85546875" style="4"/>
    <col min="5392" max="5392" width="9.42578125" style="4" customWidth="1"/>
    <col min="5393" max="5631" width="8.85546875" style="4"/>
    <col min="5632" max="5632" width="13.7109375" style="4" customWidth="1"/>
    <col min="5633" max="5633" width="15.7109375" style="4" customWidth="1"/>
    <col min="5634" max="5634" width="31.7109375" style="4" customWidth="1"/>
    <col min="5635" max="5637" width="8.85546875" style="4"/>
    <col min="5638" max="5638" width="6.28515625" style="4" customWidth="1"/>
    <col min="5639" max="5639" width="6.5703125" style="4" customWidth="1"/>
    <col min="5640" max="5641" width="8.85546875" style="4"/>
    <col min="5642" max="5642" width="11.42578125" style="4" customWidth="1"/>
    <col min="5643" max="5643" width="14" style="4" customWidth="1"/>
    <col min="5644" max="5644" width="8.85546875" style="4"/>
    <col min="5645" max="5645" width="13.85546875" style="4" customWidth="1"/>
    <col min="5646" max="5646" width="14.5703125" style="4" customWidth="1"/>
    <col min="5647" max="5647" width="8.85546875" style="4"/>
    <col min="5648" max="5648" width="9.42578125" style="4" customWidth="1"/>
    <col min="5649" max="5887" width="8.85546875" style="4"/>
    <col min="5888" max="5888" width="13.7109375" style="4" customWidth="1"/>
    <col min="5889" max="5889" width="15.7109375" style="4" customWidth="1"/>
    <col min="5890" max="5890" width="31.7109375" style="4" customWidth="1"/>
    <col min="5891" max="5893" width="8.85546875" style="4"/>
    <col min="5894" max="5894" width="6.28515625" style="4" customWidth="1"/>
    <col min="5895" max="5895" width="6.5703125" style="4" customWidth="1"/>
    <col min="5896" max="5897" width="8.85546875" style="4"/>
    <col min="5898" max="5898" width="11.42578125" style="4" customWidth="1"/>
    <col min="5899" max="5899" width="14" style="4" customWidth="1"/>
    <col min="5900" max="5900" width="8.85546875" style="4"/>
    <col min="5901" max="5901" width="13.85546875" style="4" customWidth="1"/>
    <col min="5902" max="5902" width="14.5703125" style="4" customWidth="1"/>
    <col min="5903" max="5903" width="8.85546875" style="4"/>
    <col min="5904" max="5904" width="9.42578125" style="4" customWidth="1"/>
    <col min="5905" max="6143" width="8.85546875" style="4"/>
    <col min="6144" max="6144" width="13.7109375" style="4" customWidth="1"/>
    <col min="6145" max="6145" width="15.7109375" style="4" customWidth="1"/>
    <col min="6146" max="6146" width="31.7109375" style="4" customWidth="1"/>
    <col min="6147" max="6149" width="8.85546875" style="4"/>
    <col min="6150" max="6150" width="6.28515625" style="4" customWidth="1"/>
    <col min="6151" max="6151" width="6.5703125" style="4" customWidth="1"/>
    <col min="6152" max="6153" width="8.85546875" style="4"/>
    <col min="6154" max="6154" width="11.42578125" style="4" customWidth="1"/>
    <col min="6155" max="6155" width="14" style="4" customWidth="1"/>
    <col min="6156" max="6156" width="8.85546875" style="4"/>
    <col min="6157" max="6157" width="13.85546875" style="4" customWidth="1"/>
    <col min="6158" max="6158" width="14.5703125" style="4" customWidth="1"/>
    <col min="6159" max="6159" width="8.85546875" style="4"/>
    <col min="6160" max="6160" width="9.42578125" style="4" customWidth="1"/>
    <col min="6161" max="6399" width="8.85546875" style="4"/>
    <col min="6400" max="6400" width="13.7109375" style="4" customWidth="1"/>
    <col min="6401" max="6401" width="15.7109375" style="4" customWidth="1"/>
    <col min="6402" max="6402" width="31.7109375" style="4" customWidth="1"/>
    <col min="6403" max="6405" width="8.85546875" style="4"/>
    <col min="6406" max="6406" width="6.28515625" style="4" customWidth="1"/>
    <col min="6407" max="6407" width="6.5703125" style="4" customWidth="1"/>
    <col min="6408" max="6409" width="8.85546875" style="4"/>
    <col min="6410" max="6410" width="11.42578125" style="4" customWidth="1"/>
    <col min="6411" max="6411" width="14" style="4" customWidth="1"/>
    <col min="6412" max="6412" width="8.85546875" style="4"/>
    <col min="6413" max="6413" width="13.85546875" style="4" customWidth="1"/>
    <col min="6414" max="6414" width="14.5703125" style="4" customWidth="1"/>
    <col min="6415" max="6415" width="8.85546875" style="4"/>
    <col min="6416" max="6416" width="9.42578125" style="4" customWidth="1"/>
    <col min="6417" max="6655" width="8.85546875" style="4"/>
    <col min="6656" max="6656" width="13.7109375" style="4" customWidth="1"/>
    <col min="6657" max="6657" width="15.7109375" style="4" customWidth="1"/>
    <col min="6658" max="6658" width="31.7109375" style="4" customWidth="1"/>
    <col min="6659" max="6661" width="8.85546875" style="4"/>
    <col min="6662" max="6662" width="6.28515625" style="4" customWidth="1"/>
    <col min="6663" max="6663" width="6.5703125" style="4" customWidth="1"/>
    <col min="6664" max="6665" width="8.85546875" style="4"/>
    <col min="6666" max="6666" width="11.42578125" style="4" customWidth="1"/>
    <col min="6667" max="6667" width="14" style="4" customWidth="1"/>
    <col min="6668" max="6668" width="8.85546875" style="4"/>
    <col min="6669" max="6669" width="13.85546875" style="4" customWidth="1"/>
    <col min="6670" max="6670" width="14.5703125" style="4" customWidth="1"/>
    <col min="6671" max="6671" width="8.85546875" style="4"/>
    <col min="6672" max="6672" width="9.42578125" style="4" customWidth="1"/>
    <col min="6673" max="6911" width="8.85546875" style="4"/>
    <col min="6912" max="6912" width="13.7109375" style="4" customWidth="1"/>
    <col min="6913" max="6913" width="15.7109375" style="4" customWidth="1"/>
    <col min="6914" max="6914" width="31.7109375" style="4" customWidth="1"/>
    <col min="6915" max="6917" width="8.85546875" style="4"/>
    <col min="6918" max="6918" width="6.28515625" style="4" customWidth="1"/>
    <col min="6919" max="6919" width="6.5703125" style="4" customWidth="1"/>
    <col min="6920" max="6921" width="8.85546875" style="4"/>
    <col min="6922" max="6922" width="11.42578125" style="4" customWidth="1"/>
    <col min="6923" max="6923" width="14" style="4" customWidth="1"/>
    <col min="6924" max="6924" width="8.85546875" style="4"/>
    <col min="6925" max="6925" width="13.85546875" style="4" customWidth="1"/>
    <col min="6926" max="6926" width="14.5703125" style="4" customWidth="1"/>
    <col min="6927" max="6927" width="8.85546875" style="4"/>
    <col min="6928" max="6928" width="9.42578125" style="4" customWidth="1"/>
    <col min="6929" max="7167" width="8.85546875" style="4"/>
    <col min="7168" max="7168" width="13.7109375" style="4" customWidth="1"/>
    <col min="7169" max="7169" width="15.7109375" style="4" customWidth="1"/>
    <col min="7170" max="7170" width="31.7109375" style="4" customWidth="1"/>
    <col min="7171" max="7173" width="8.85546875" style="4"/>
    <col min="7174" max="7174" width="6.28515625" style="4" customWidth="1"/>
    <col min="7175" max="7175" width="6.5703125" style="4" customWidth="1"/>
    <col min="7176" max="7177" width="8.85546875" style="4"/>
    <col min="7178" max="7178" width="11.42578125" style="4" customWidth="1"/>
    <col min="7179" max="7179" width="14" style="4" customWidth="1"/>
    <col min="7180" max="7180" width="8.85546875" style="4"/>
    <col min="7181" max="7181" width="13.85546875" style="4" customWidth="1"/>
    <col min="7182" max="7182" width="14.5703125" style="4" customWidth="1"/>
    <col min="7183" max="7183" width="8.85546875" style="4"/>
    <col min="7184" max="7184" width="9.42578125" style="4" customWidth="1"/>
    <col min="7185" max="7423" width="8.85546875" style="4"/>
    <col min="7424" max="7424" width="13.7109375" style="4" customWidth="1"/>
    <col min="7425" max="7425" width="15.7109375" style="4" customWidth="1"/>
    <col min="7426" max="7426" width="31.7109375" style="4" customWidth="1"/>
    <col min="7427" max="7429" width="8.85546875" style="4"/>
    <col min="7430" max="7430" width="6.28515625" style="4" customWidth="1"/>
    <col min="7431" max="7431" width="6.5703125" style="4" customWidth="1"/>
    <col min="7432" max="7433" width="8.85546875" style="4"/>
    <col min="7434" max="7434" width="11.42578125" style="4" customWidth="1"/>
    <col min="7435" max="7435" width="14" style="4" customWidth="1"/>
    <col min="7436" max="7436" width="8.85546875" style="4"/>
    <col min="7437" max="7437" width="13.85546875" style="4" customWidth="1"/>
    <col min="7438" max="7438" width="14.5703125" style="4" customWidth="1"/>
    <col min="7439" max="7439" width="8.85546875" style="4"/>
    <col min="7440" max="7440" width="9.42578125" style="4" customWidth="1"/>
    <col min="7441" max="7679" width="8.85546875" style="4"/>
    <col min="7680" max="7680" width="13.7109375" style="4" customWidth="1"/>
    <col min="7681" max="7681" width="15.7109375" style="4" customWidth="1"/>
    <col min="7682" max="7682" width="31.7109375" style="4" customWidth="1"/>
    <col min="7683" max="7685" width="8.85546875" style="4"/>
    <col min="7686" max="7686" width="6.28515625" style="4" customWidth="1"/>
    <col min="7687" max="7687" width="6.5703125" style="4" customWidth="1"/>
    <col min="7688" max="7689" width="8.85546875" style="4"/>
    <col min="7690" max="7690" width="11.42578125" style="4" customWidth="1"/>
    <col min="7691" max="7691" width="14" style="4" customWidth="1"/>
    <col min="7692" max="7692" width="8.85546875" style="4"/>
    <col min="7693" max="7693" width="13.85546875" style="4" customWidth="1"/>
    <col min="7694" max="7694" width="14.5703125" style="4" customWidth="1"/>
    <col min="7695" max="7695" width="8.85546875" style="4"/>
    <col min="7696" max="7696" width="9.42578125" style="4" customWidth="1"/>
    <col min="7697" max="7935" width="8.85546875" style="4"/>
    <col min="7936" max="7936" width="13.7109375" style="4" customWidth="1"/>
    <col min="7937" max="7937" width="15.7109375" style="4" customWidth="1"/>
    <col min="7938" max="7938" width="31.7109375" style="4" customWidth="1"/>
    <col min="7939" max="7941" width="8.85546875" style="4"/>
    <col min="7942" max="7942" width="6.28515625" style="4" customWidth="1"/>
    <col min="7943" max="7943" width="6.5703125" style="4" customWidth="1"/>
    <col min="7944" max="7945" width="8.85546875" style="4"/>
    <col min="7946" max="7946" width="11.42578125" style="4" customWidth="1"/>
    <col min="7947" max="7947" width="14" style="4" customWidth="1"/>
    <col min="7948" max="7948" width="8.85546875" style="4"/>
    <col min="7949" max="7949" width="13.85546875" style="4" customWidth="1"/>
    <col min="7950" max="7950" width="14.5703125" style="4" customWidth="1"/>
    <col min="7951" max="7951" width="8.85546875" style="4"/>
    <col min="7952" max="7952" width="9.42578125" style="4" customWidth="1"/>
    <col min="7953" max="8191" width="8.85546875" style="4"/>
    <col min="8192" max="8192" width="13.7109375" style="4" customWidth="1"/>
    <col min="8193" max="8193" width="15.7109375" style="4" customWidth="1"/>
    <col min="8194" max="8194" width="31.7109375" style="4" customWidth="1"/>
    <col min="8195" max="8197" width="8.85546875" style="4"/>
    <col min="8198" max="8198" width="6.28515625" style="4" customWidth="1"/>
    <col min="8199" max="8199" width="6.5703125" style="4" customWidth="1"/>
    <col min="8200" max="8201" width="8.85546875" style="4"/>
    <col min="8202" max="8202" width="11.42578125" style="4" customWidth="1"/>
    <col min="8203" max="8203" width="14" style="4" customWidth="1"/>
    <col min="8204" max="8204" width="8.85546875" style="4"/>
    <col min="8205" max="8205" width="13.85546875" style="4" customWidth="1"/>
    <col min="8206" max="8206" width="14.5703125" style="4" customWidth="1"/>
    <col min="8207" max="8207" width="8.85546875" style="4"/>
    <col min="8208" max="8208" width="9.42578125" style="4" customWidth="1"/>
    <col min="8209" max="8447" width="8.85546875" style="4"/>
    <col min="8448" max="8448" width="13.7109375" style="4" customWidth="1"/>
    <col min="8449" max="8449" width="15.7109375" style="4" customWidth="1"/>
    <col min="8450" max="8450" width="31.7109375" style="4" customWidth="1"/>
    <col min="8451" max="8453" width="8.85546875" style="4"/>
    <col min="8454" max="8454" width="6.28515625" style="4" customWidth="1"/>
    <col min="8455" max="8455" width="6.5703125" style="4" customWidth="1"/>
    <col min="8456" max="8457" width="8.85546875" style="4"/>
    <col min="8458" max="8458" width="11.42578125" style="4" customWidth="1"/>
    <col min="8459" max="8459" width="14" style="4" customWidth="1"/>
    <col min="8460" max="8460" width="8.85546875" style="4"/>
    <col min="8461" max="8461" width="13.85546875" style="4" customWidth="1"/>
    <col min="8462" max="8462" width="14.5703125" style="4" customWidth="1"/>
    <col min="8463" max="8463" width="8.85546875" style="4"/>
    <col min="8464" max="8464" width="9.42578125" style="4" customWidth="1"/>
    <col min="8465" max="8703" width="8.85546875" style="4"/>
    <col min="8704" max="8704" width="13.7109375" style="4" customWidth="1"/>
    <col min="8705" max="8705" width="15.7109375" style="4" customWidth="1"/>
    <col min="8706" max="8706" width="31.7109375" style="4" customWidth="1"/>
    <col min="8707" max="8709" width="8.85546875" style="4"/>
    <col min="8710" max="8710" width="6.28515625" style="4" customWidth="1"/>
    <col min="8711" max="8711" width="6.5703125" style="4" customWidth="1"/>
    <col min="8712" max="8713" width="8.85546875" style="4"/>
    <col min="8714" max="8714" width="11.42578125" style="4" customWidth="1"/>
    <col min="8715" max="8715" width="14" style="4" customWidth="1"/>
    <col min="8716" max="8716" width="8.85546875" style="4"/>
    <col min="8717" max="8717" width="13.85546875" style="4" customWidth="1"/>
    <col min="8718" max="8718" width="14.5703125" style="4" customWidth="1"/>
    <col min="8719" max="8719" width="8.85546875" style="4"/>
    <col min="8720" max="8720" width="9.42578125" style="4" customWidth="1"/>
    <col min="8721" max="8959" width="8.85546875" style="4"/>
    <col min="8960" max="8960" width="13.7109375" style="4" customWidth="1"/>
    <col min="8961" max="8961" width="15.7109375" style="4" customWidth="1"/>
    <col min="8962" max="8962" width="31.7109375" style="4" customWidth="1"/>
    <col min="8963" max="8965" width="8.85546875" style="4"/>
    <col min="8966" max="8966" width="6.28515625" style="4" customWidth="1"/>
    <col min="8967" max="8967" width="6.5703125" style="4" customWidth="1"/>
    <col min="8968" max="8969" width="8.85546875" style="4"/>
    <col min="8970" max="8970" width="11.42578125" style="4" customWidth="1"/>
    <col min="8971" max="8971" width="14" style="4" customWidth="1"/>
    <col min="8972" max="8972" width="8.85546875" style="4"/>
    <col min="8973" max="8973" width="13.85546875" style="4" customWidth="1"/>
    <col min="8974" max="8974" width="14.5703125" style="4" customWidth="1"/>
    <col min="8975" max="8975" width="8.85546875" style="4"/>
    <col min="8976" max="8976" width="9.42578125" style="4" customWidth="1"/>
    <col min="8977" max="9215" width="8.85546875" style="4"/>
    <col min="9216" max="9216" width="13.7109375" style="4" customWidth="1"/>
    <col min="9217" max="9217" width="15.7109375" style="4" customWidth="1"/>
    <col min="9218" max="9218" width="31.7109375" style="4" customWidth="1"/>
    <col min="9219" max="9221" width="8.85546875" style="4"/>
    <col min="9222" max="9222" width="6.28515625" style="4" customWidth="1"/>
    <col min="9223" max="9223" width="6.5703125" style="4" customWidth="1"/>
    <col min="9224" max="9225" width="8.85546875" style="4"/>
    <col min="9226" max="9226" width="11.42578125" style="4" customWidth="1"/>
    <col min="9227" max="9227" width="14" style="4" customWidth="1"/>
    <col min="9228" max="9228" width="8.85546875" style="4"/>
    <col min="9229" max="9229" width="13.85546875" style="4" customWidth="1"/>
    <col min="9230" max="9230" width="14.5703125" style="4" customWidth="1"/>
    <col min="9231" max="9231" width="8.85546875" style="4"/>
    <col min="9232" max="9232" width="9.42578125" style="4" customWidth="1"/>
    <col min="9233" max="9471" width="8.85546875" style="4"/>
    <col min="9472" max="9472" width="13.7109375" style="4" customWidth="1"/>
    <col min="9473" max="9473" width="15.7109375" style="4" customWidth="1"/>
    <col min="9474" max="9474" width="31.7109375" style="4" customWidth="1"/>
    <col min="9475" max="9477" width="8.85546875" style="4"/>
    <col min="9478" max="9478" width="6.28515625" style="4" customWidth="1"/>
    <col min="9479" max="9479" width="6.5703125" style="4" customWidth="1"/>
    <col min="9480" max="9481" width="8.85546875" style="4"/>
    <col min="9482" max="9482" width="11.42578125" style="4" customWidth="1"/>
    <col min="9483" max="9483" width="14" style="4" customWidth="1"/>
    <col min="9484" max="9484" width="8.85546875" style="4"/>
    <col min="9485" max="9485" width="13.85546875" style="4" customWidth="1"/>
    <col min="9486" max="9486" width="14.5703125" style="4" customWidth="1"/>
    <col min="9487" max="9487" width="8.85546875" style="4"/>
    <col min="9488" max="9488" width="9.42578125" style="4" customWidth="1"/>
    <col min="9489" max="9727" width="8.85546875" style="4"/>
    <col min="9728" max="9728" width="13.7109375" style="4" customWidth="1"/>
    <col min="9729" max="9729" width="15.7109375" style="4" customWidth="1"/>
    <col min="9730" max="9730" width="31.7109375" style="4" customWidth="1"/>
    <col min="9731" max="9733" width="8.85546875" style="4"/>
    <col min="9734" max="9734" width="6.28515625" style="4" customWidth="1"/>
    <col min="9735" max="9735" width="6.5703125" style="4" customWidth="1"/>
    <col min="9736" max="9737" width="8.85546875" style="4"/>
    <col min="9738" max="9738" width="11.42578125" style="4" customWidth="1"/>
    <col min="9739" max="9739" width="14" style="4" customWidth="1"/>
    <col min="9740" max="9740" width="8.85546875" style="4"/>
    <col min="9741" max="9741" width="13.85546875" style="4" customWidth="1"/>
    <col min="9742" max="9742" width="14.5703125" style="4" customWidth="1"/>
    <col min="9743" max="9743" width="8.85546875" style="4"/>
    <col min="9744" max="9744" width="9.42578125" style="4" customWidth="1"/>
    <col min="9745" max="9983" width="8.85546875" style="4"/>
    <col min="9984" max="9984" width="13.7109375" style="4" customWidth="1"/>
    <col min="9985" max="9985" width="15.7109375" style="4" customWidth="1"/>
    <col min="9986" max="9986" width="31.7109375" style="4" customWidth="1"/>
    <col min="9987" max="9989" width="8.85546875" style="4"/>
    <col min="9990" max="9990" width="6.28515625" style="4" customWidth="1"/>
    <col min="9991" max="9991" width="6.5703125" style="4" customWidth="1"/>
    <col min="9992" max="9993" width="8.85546875" style="4"/>
    <col min="9994" max="9994" width="11.42578125" style="4" customWidth="1"/>
    <col min="9995" max="9995" width="14" style="4" customWidth="1"/>
    <col min="9996" max="9996" width="8.85546875" style="4"/>
    <col min="9997" max="9997" width="13.85546875" style="4" customWidth="1"/>
    <col min="9998" max="9998" width="14.5703125" style="4" customWidth="1"/>
    <col min="9999" max="9999" width="8.85546875" style="4"/>
    <col min="10000" max="10000" width="9.42578125" style="4" customWidth="1"/>
    <col min="10001" max="10239" width="8.85546875" style="4"/>
    <col min="10240" max="10240" width="13.7109375" style="4" customWidth="1"/>
    <col min="10241" max="10241" width="15.7109375" style="4" customWidth="1"/>
    <col min="10242" max="10242" width="31.7109375" style="4" customWidth="1"/>
    <col min="10243" max="10245" width="8.85546875" style="4"/>
    <col min="10246" max="10246" width="6.28515625" style="4" customWidth="1"/>
    <col min="10247" max="10247" width="6.5703125" style="4" customWidth="1"/>
    <col min="10248" max="10249" width="8.85546875" style="4"/>
    <col min="10250" max="10250" width="11.42578125" style="4" customWidth="1"/>
    <col min="10251" max="10251" width="14" style="4" customWidth="1"/>
    <col min="10252" max="10252" width="8.85546875" style="4"/>
    <col min="10253" max="10253" width="13.85546875" style="4" customWidth="1"/>
    <col min="10254" max="10254" width="14.5703125" style="4" customWidth="1"/>
    <col min="10255" max="10255" width="8.85546875" style="4"/>
    <col min="10256" max="10256" width="9.42578125" style="4" customWidth="1"/>
    <col min="10257" max="10495" width="8.85546875" style="4"/>
    <col min="10496" max="10496" width="13.7109375" style="4" customWidth="1"/>
    <col min="10497" max="10497" width="15.7109375" style="4" customWidth="1"/>
    <col min="10498" max="10498" width="31.7109375" style="4" customWidth="1"/>
    <col min="10499" max="10501" width="8.85546875" style="4"/>
    <col min="10502" max="10502" width="6.28515625" style="4" customWidth="1"/>
    <col min="10503" max="10503" width="6.5703125" style="4" customWidth="1"/>
    <col min="10504" max="10505" width="8.85546875" style="4"/>
    <col min="10506" max="10506" width="11.42578125" style="4" customWidth="1"/>
    <col min="10507" max="10507" width="14" style="4" customWidth="1"/>
    <col min="10508" max="10508" width="8.85546875" style="4"/>
    <col min="10509" max="10509" width="13.85546875" style="4" customWidth="1"/>
    <col min="10510" max="10510" width="14.5703125" style="4" customWidth="1"/>
    <col min="10511" max="10511" width="8.85546875" style="4"/>
    <col min="10512" max="10512" width="9.42578125" style="4" customWidth="1"/>
    <col min="10513" max="10751" width="8.85546875" style="4"/>
    <col min="10752" max="10752" width="13.7109375" style="4" customWidth="1"/>
    <col min="10753" max="10753" width="15.7109375" style="4" customWidth="1"/>
    <col min="10754" max="10754" width="31.7109375" style="4" customWidth="1"/>
    <col min="10755" max="10757" width="8.85546875" style="4"/>
    <col min="10758" max="10758" width="6.28515625" style="4" customWidth="1"/>
    <col min="10759" max="10759" width="6.5703125" style="4" customWidth="1"/>
    <col min="10760" max="10761" width="8.85546875" style="4"/>
    <col min="10762" max="10762" width="11.42578125" style="4" customWidth="1"/>
    <col min="10763" max="10763" width="14" style="4" customWidth="1"/>
    <col min="10764" max="10764" width="8.85546875" style="4"/>
    <col min="10765" max="10765" width="13.85546875" style="4" customWidth="1"/>
    <col min="10766" max="10766" width="14.5703125" style="4" customWidth="1"/>
    <col min="10767" max="10767" width="8.85546875" style="4"/>
    <col min="10768" max="10768" width="9.42578125" style="4" customWidth="1"/>
    <col min="10769" max="11007" width="8.85546875" style="4"/>
    <col min="11008" max="11008" width="13.7109375" style="4" customWidth="1"/>
    <col min="11009" max="11009" width="15.7109375" style="4" customWidth="1"/>
    <col min="11010" max="11010" width="31.7109375" style="4" customWidth="1"/>
    <col min="11011" max="11013" width="8.85546875" style="4"/>
    <col min="11014" max="11014" width="6.28515625" style="4" customWidth="1"/>
    <col min="11015" max="11015" width="6.5703125" style="4" customWidth="1"/>
    <col min="11016" max="11017" width="8.85546875" style="4"/>
    <col min="11018" max="11018" width="11.42578125" style="4" customWidth="1"/>
    <col min="11019" max="11019" width="14" style="4" customWidth="1"/>
    <col min="11020" max="11020" width="8.85546875" style="4"/>
    <col min="11021" max="11021" width="13.85546875" style="4" customWidth="1"/>
    <col min="11022" max="11022" width="14.5703125" style="4" customWidth="1"/>
    <col min="11023" max="11023" width="8.85546875" style="4"/>
    <col min="11024" max="11024" width="9.42578125" style="4" customWidth="1"/>
    <col min="11025" max="11263" width="8.85546875" style="4"/>
    <col min="11264" max="11264" width="13.7109375" style="4" customWidth="1"/>
    <col min="11265" max="11265" width="15.7109375" style="4" customWidth="1"/>
    <col min="11266" max="11266" width="31.7109375" style="4" customWidth="1"/>
    <col min="11267" max="11269" width="8.85546875" style="4"/>
    <col min="11270" max="11270" width="6.28515625" style="4" customWidth="1"/>
    <col min="11271" max="11271" width="6.5703125" style="4" customWidth="1"/>
    <col min="11272" max="11273" width="8.85546875" style="4"/>
    <col min="11274" max="11274" width="11.42578125" style="4" customWidth="1"/>
    <col min="11275" max="11275" width="14" style="4" customWidth="1"/>
    <col min="11276" max="11276" width="8.85546875" style="4"/>
    <col min="11277" max="11277" width="13.85546875" style="4" customWidth="1"/>
    <col min="11278" max="11278" width="14.5703125" style="4" customWidth="1"/>
    <col min="11279" max="11279" width="8.85546875" style="4"/>
    <col min="11280" max="11280" width="9.42578125" style="4" customWidth="1"/>
    <col min="11281" max="11519" width="8.85546875" style="4"/>
    <col min="11520" max="11520" width="13.7109375" style="4" customWidth="1"/>
    <col min="11521" max="11521" width="15.7109375" style="4" customWidth="1"/>
    <col min="11522" max="11522" width="31.7109375" style="4" customWidth="1"/>
    <col min="11523" max="11525" width="8.85546875" style="4"/>
    <col min="11526" max="11526" width="6.28515625" style="4" customWidth="1"/>
    <col min="11527" max="11527" width="6.5703125" style="4" customWidth="1"/>
    <col min="11528" max="11529" width="8.85546875" style="4"/>
    <col min="11530" max="11530" width="11.42578125" style="4" customWidth="1"/>
    <col min="11531" max="11531" width="14" style="4" customWidth="1"/>
    <col min="11532" max="11532" width="8.85546875" style="4"/>
    <col min="11533" max="11533" width="13.85546875" style="4" customWidth="1"/>
    <col min="11534" max="11534" width="14.5703125" style="4" customWidth="1"/>
    <col min="11535" max="11535" width="8.85546875" style="4"/>
    <col min="11536" max="11536" width="9.42578125" style="4" customWidth="1"/>
    <col min="11537" max="11775" width="8.85546875" style="4"/>
    <col min="11776" max="11776" width="13.7109375" style="4" customWidth="1"/>
    <col min="11777" max="11777" width="15.7109375" style="4" customWidth="1"/>
    <col min="11778" max="11778" width="31.7109375" style="4" customWidth="1"/>
    <col min="11779" max="11781" width="8.85546875" style="4"/>
    <col min="11782" max="11782" width="6.28515625" style="4" customWidth="1"/>
    <col min="11783" max="11783" width="6.5703125" style="4" customWidth="1"/>
    <col min="11784" max="11785" width="8.85546875" style="4"/>
    <col min="11786" max="11786" width="11.42578125" style="4" customWidth="1"/>
    <col min="11787" max="11787" width="14" style="4" customWidth="1"/>
    <col min="11788" max="11788" width="8.85546875" style="4"/>
    <col min="11789" max="11789" width="13.85546875" style="4" customWidth="1"/>
    <col min="11790" max="11790" width="14.5703125" style="4" customWidth="1"/>
    <col min="11791" max="11791" width="8.85546875" style="4"/>
    <col min="11792" max="11792" width="9.42578125" style="4" customWidth="1"/>
    <col min="11793" max="12031" width="8.85546875" style="4"/>
    <col min="12032" max="12032" width="13.7109375" style="4" customWidth="1"/>
    <col min="12033" max="12033" width="15.7109375" style="4" customWidth="1"/>
    <col min="12034" max="12034" width="31.7109375" style="4" customWidth="1"/>
    <col min="12035" max="12037" width="8.85546875" style="4"/>
    <col min="12038" max="12038" width="6.28515625" style="4" customWidth="1"/>
    <col min="12039" max="12039" width="6.5703125" style="4" customWidth="1"/>
    <col min="12040" max="12041" width="8.85546875" style="4"/>
    <col min="12042" max="12042" width="11.42578125" style="4" customWidth="1"/>
    <col min="12043" max="12043" width="14" style="4" customWidth="1"/>
    <col min="12044" max="12044" width="8.85546875" style="4"/>
    <col min="12045" max="12045" width="13.85546875" style="4" customWidth="1"/>
    <col min="12046" max="12046" width="14.5703125" style="4" customWidth="1"/>
    <col min="12047" max="12047" width="8.85546875" style="4"/>
    <col min="12048" max="12048" width="9.42578125" style="4" customWidth="1"/>
    <col min="12049" max="12287" width="8.85546875" style="4"/>
    <col min="12288" max="12288" width="13.7109375" style="4" customWidth="1"/>
    <col min="12289" max="12289" width="15.7109375" style="4" customWidth="1"/>
    <col min="12290" max="12290" width="31.7109375" style="4" customWidth="1"/>
    <col min="12291" max="12293" width="8.85546875" style="4"/>
    <col min="12294" max="12294" width="6.28515625" style="4" customWidth="1"/>
    <col min="12295" max="12295" width="6.5703125" style="4" customWidth="1"/>
    <col min="12296" max="12297" width="8.85546875" style="4"/>
    <col min="12298" max="12298" width="11.42578125" style="4" customWidth="1"/>
    <col min="12299" max="12299" width="14" style="4" customWidth="1"/>
    <col min="12300" max="12300" width="8.85546875" style="4"/>
    <col min="12301" max="12301" width="13.85546875" style="4" customWidth="1"/>
    <col min="12302" max="12302" width="14.5703125" style="4" customWidth="1"/>
    <col min="12303" max="12303" width="8.85546875" style="4"/>
    <col min="12304" max="12304" width="9.42578125" style="4" customWidth="1"/>
    <col min="12305" max="12543" width="8.85546875" style="4"/>
    <col min="12544" max="12544" width="13.7109375" style="4" customWidth="1"/>
    <col min="12545" max="12545" width="15.7109375" style="4" customWidth="1"/>
    <col min="12546" max="12546" width="31.7109375" style="4" customWidth="1"/>
    <col min="12547" max="12549" width="8.85546875" style="4"/>
    <col min="12550" max="12550" width="6.28515625" style="4" customWidth="1"/>
    <col min="12551" max="12551" width="6.5703125" style="4" customWidth="1"/>
    <col min="12552" max="12553" width="8.85546875" style="4"/>
    <col min="12554" max="12554" width="11.42578125" style="4" customWidth="1"/>
    <col min="12555" max="12555" width="14" style="4" customWidth="1"/>
    <col min="12556" max="12556" width="8.85546875" style="4"/>
    <col min="12557" max="12557" width="13.85546875" style="4" customWidth="1"/>
    <col min="12558" max="12558" width="14.5703125" style="4" customWidth="1"/>
    <col min="12559" max="12559" width="8.85546875" style="4"/>
    <col min="12560" max="12560" width="9.42578125" style="4" customWidth="1"/>
    <col min="12561" max="12799" width="8.85546875" style="4"/>
    <col min="12800" max="12800" width="13.7109375" style="4" customWidth="1"/>
    <col min="12801" max="12801" width="15.7109375" style="4" customWidth="1"/>
    <col min="12802" max="12802" width="31.7109375" style="4" customWidth="1"/>
    <col min="12803" max="12805" width="8.85546875" style="4"/>
    <col min="12806" max="12806" width="6.28515625" style="4" customWidth="1"/>
    <col min="12807" max="12807" width="6.5703125" style="4" customWidth="1"/>
    <col min="12808" max="12809" width="8.85546875" style="4"/>
    <col min="12810" max="12810" width="11.42578125" style="4" customWidth="1"/>
    <col min="12811" max="12811" width="14" style="4" customWidth="1"/>
    <col min="12812" max="12812" width="8.85546875" style="4"/>
    <col min="12813" max="12813" width="13.85546875" style="4" customWidth="1"/>
    <col min="12814" max="12814" width="14.5703125" style="4" customWidth="1"/>
    <col min="12815" max="12815" width="8.85546875" style="4"/>
    <col min="12816" max="12816" width="9.42578125" style="4" customWidth="1"/>
    <col min="12817" max="13055" width="8.85546875" style="4"/>
    <col min="13056" max="13056" width="13.7109375" style="4" customWidth="1"/>
    <col min="13057" max="13057" width="15.7109375" style="4" customWidth="1"/>
    <col min="13058" max="13058" width="31.7109375" style="4" customWidth="1"/>
    <col min="13059" max="13061" width="8.85546875" style="4"/>
    <col min="13062" max="13062" width="6.28515625" style="4" customWidth="1"/>
    <col min="13063" max="13063" width="6.5703125" style="4" customWidth="1"/>
    <col min="13064" max="13065" width="8.85546875" style="4"/>
    <col min="13066" max="13066" width="11.42578125" style="4" customWidth="1"/>
    <col min="13067" max="13067" width="14" style="4" customWidth="1"/>
    <col min="13068" max="13068" width="8.85546875" style="4"/>
    <col min="13069" max="13069" width="13.85546875" style="4" customWidth="1"/>
    <col min="13070" max="13070" width="14.5703125" style="4" customWidth="1"/>
    <col min="13071" max="13071" width="8.85546875" style="4"/>
    <col min="13072" max="13072" width="9.42578125" style="4" customWidth="1"/>
    <col min="13073" max="13311" width="8.85546875" style="4"/>
    <col min="13312" max="13312" width="13.7109375" style="4" customWidth="1"/>
    <col min="13313" max="13313" width="15.7109375" style="4" customWidth="1"/>
    <col min="13314" max="13314" width="31.7109375" style="4" customWidth="1"/>
    <col min="13315" max="13317" width="8.85546875" style="4"/>
    <col min="13318" max="13318" width="6.28515625" style="4" customWidth="1"/>
    <col min="13319" max="13319" width="6.5703125" style="4" customWidth="1"/>
    <col min="13320" max="13321" width="8.85546875" style="4"/>
    <col min="13322" max="13322" width="11.42578125" style="4" customWidth="1"/>
    <col min="13323" max="13323" width="14" style="4" customWidth="1"/>
    <col min="13324" max="13324" width="8.85546875" style="4"/>
    <col min="13325" max="13325" width="13.85546875" style="4" customWidth="1"/>
    <col min="13326" max="13326" width="14.5703125" style="4" customWidth="1"/>
    <col min="13327" max="13327" width="8.85546875" style="4"/>
    <col min="13328" max="13328" width="9.42578125" style="4" customWidth="1"/>
    <col min="13329" max="13567" width="8.85546875" style="4"/>
    <col min="13568" max="13568" width="13.7109375" style="4" customWidth="1"/>
    <col min="13569" max="13569" width="15.7109375" style="4" customWidth="1"/>
    <col min="13570" max="13570" width="31.7109375" style="4" customWidth="1"/>
    <col min="13571" max="13573" width="8.85546875" style="4"/>
    <col min="13574" max="13574" width="6.28515625" style="4" customWidth="1"/>
    <col min="13575" max="13575" width="6.5703125" style="4" customWidth="1"/>
    <col min="13576" max="13577" width="8.85546875" style="4"/>
    <col min="13578" max="13578" width="11.42578125" style="4" customWidth="1"/>
    <col min="13579" max="13579" width="14" style="4" customWidth="1"/>
    <col min="13580" max="13580" width="8.85546875" style="4"/>
    <col min="13581" max="13581" width="13.85546875" style="4" customWidth="1"/>
    <col min="13582" max="13582" width="14.5703125" style="4" customWidth="1"/>
    <col min="13583" max="13583" width="8.85546875" style="4"/>
    <col min="13584" max="13584" width="9.42578125" style="4" customWidth="1"/>
    <col min="13585" max="13823" width="8.85546875" style="4"/>
    <col min="13824" max="13824" width="13.7109375" style="4" customWidth="1"/>
    <col min="13825" max="13825" width="15.7109375" style="4" customWidth="1"/>
    <col min="13826" max="13826" width="31.7109375" style="4" customWidth="1"/>
    <col min="13827" max="13829" width="8.85546875" style="4"/>
    <col min="13830" max="13830" width="6.28515625" style="4" customWidth="1"/>
    <col min="13831" max="13831" width="6.5703125" style="4" customWidth="1"/>
    <col min="13832" max="13833" width="8.85546875" style="4"/>
    <col min="13834" max="13834" width="11.42578125" style="4" customWidth="1"/>
    <col min="13835" max="13835" width="14" style="4" customWidth="1"/>
    <col min="13836" max="13836" width="8.85546875" style="4"/>
    <col min="13837" max="13837" width="13.85546875" style="4" customWidth="1"/>
    <col min="13838" max="13838" width="14.5703125" style="4" customWidth="1"/>
    <col min="13839" max="13839" width="8.85546875" style="4"/>
    <col min="13840" max="13840" width="9.42578125" style="4" customWidth="1"/>
    <col min="13841" max="14079" width="8.85546875" style="4"/>
    <col min="14080" max="14080" width="13.7109375" style="4" customWidth="1"/>
    <col min="14081" max="14081" width="15.7109375" style="4" customWidth="1"/>
    <col min="14082" max="14082" width="31.7109375" style="4" customWidth="1"/>
    <col min="14083" max="14085" width="8.85546875" style="4"/>
    <col min="14086" max="14086" width="6.28515625" style="4" customWidth="1"/>
    <col min="14087" max="14087" width="6.5703125" style="4" customWidth="1"/>
    <col min="14088" max="14089" width="8.85546875" style="4"/>
    <col min="14090" max="14090" width="11.42578125" style="4" customWidth="1"/>
    <col min="14091" max="14091" width="14" style="4" customWidth="1"/>
    <col min="14092" max="14092" width="8.85546875" style="4"/>
    <col min="14093" max="14093" width="13.85546875" style="4" customWidth="1"/>
    <col min="14094" max="14094" width="14.5703125" style="4" customWidth="1"/>
    <col min="14095" max="14095" width="8.85546875" style="4"/>
    <col min="14096" max="14096" width="9.42578125" style="4" customWidth="1"/>
    <col min="14097" max="14335" width="8.85546875" style="4"/>
    <col min="14336" max="14336" width="13.7109375" style="4" customWidth="1"/>
    <col min="14337" max="14337" width="15.7109375" style="4" customWidth="1"/>
    <col min="14338" max="14338" width="31.7109375" style="4" customWidth="1"/>
    <col min="14339" max="14341" width="8.85546875" style="4"/>
    <col min="14342" max="14342" width="6.28515625" style="4" customWidth="1"/>
    <col min="14343" max="14343" width="6.5703125" style="4" customWidth="1"/>
    <col min="14344" max="14345" width="8.85546875" style="4"/>
    <col min="14346" max="14346" width="11.42578125" style="4" customWidth="1"/>
    <col min="14347" max="14347" width="14" style="4" customWidth="1"/>
    <col min="14348" max="14348" width="8.85546875" style="4"/>
    <col min="14349" max="14349" width="13.85546875" style="4" customWidth="1"/>
    <col min="14350" max="14350" width="14.5703125" style="4" customWidth="1"/>
    <col min="14351" max="14351" width="8.85546875" style="4"/>
    <col min="14352" max="14352" width="9.42578125" style="4" customWidth="1"/>
    <col min="14353" max="14591" width="8.85546875" style="4"/>
    <col min="14592" max="14592" width="13.7109375" style="4" customWidth="1"/>
    <col min="14593" max="14593" width="15.7109375" style="4" customWidth="1"/>
    <col min="14594" max="14594" width="31.7109375" style="4" customWidth="1"/>
    <col min="14595" max="14597" width="8.85546875" style="4"/>
    <col min="14598" max="14598" width="6.28515625" style="4" customWidth="1"/>
    <col min="14599" max="14599" width="6.5703125" style="4" customWidth="1"/>
    <col min="14600" max="14601" width="8.85546875" style="4"/>
    <col min="14602" max="14602" width="11.42578125" style="4" customWidth="1"/>
    <col min="14603" max="14603" width="14" style="4" customWidth="1"/>
    <col min="14604" max="14604" width="8.85546875" style="4"/>
    <col min="14605" max="14605" width="13.85546875" style="4" customWidth="1"/>
    <col min="14606" max="14606" width="14.5703125" style="4" customWidth="1"/>
    <col min="14607" max="14607" width="8.85546875" style="4"/>
    <col min="14608" max="14608" width="9.42578125" style="4" customWidth="1"/>
    <col min="14609" max="14847" width="8.85546875" style="4"/>
    <col min="14848" max="14848" width="13.7109375" style="4" customWidth="1"/>
    <col min="14849" max="14849" width="15.7109375" style="4" customWidth="1"/>
    <col min="14850" max="14850" width="31.7109375" style="4" customWidth="1"/>
    <col min="14851" max="14853" width="8.85546875" style="4"/>
    <col min="14854" max="14854" width="6.28515625" style="4" customWidth="1"/>
    <col min="14855" max="14855" width="6.5703125" style="4" customWidth="1"/>
    <col min="14856" max="14857" width="8.85546875" style="4"/>
    <col min="14858" max="14858" width="11.42578125" style="4" customWidth="1"/>
    <col min="14859" max="14859" width="14" style="4" customWidth="1"/>
    <col min="14860" max="14860" width="8.85546875" style="4"/>
    <col min="14861" max="14861" width="13.85546875" style="4" customWidth="1"/>
    <col min="14862" max="14862" width="14.5703125" style="4" customWidth="1"/>
    <col min="14863" max="14863" width="8.85546875" style="4"/>
    <col min="14864" max="14864" width="9.42578125" style="4" customWidth="1"/>
    <col min="14865" max="15103" width="8.85546875" style="4"/>
    <col min="15104" max="15104" width="13.7109375" style="4" customWidth="1"/>
    <col min="15105" max="15105" width="15.7109375" style="4" customWidth="1"/>
    <col min="15106" max="15106" width="31.7109375" style="4" customWidth="1"/>
    <col min="15107" max="15109" width="8.85546875" style="4"/>
    <col min="15110" max="15110" width="6.28515625" style="4" customWidth="1"/>
    <col min="15111" max="15111" width="6.5703125" style="4" customWidth="1"/>
    <col min="15112" max="15113" width="8.85546875" style="4"/>
    <col min="15114" max="15114" width="11.42578125" style="4" customWidth="1"/>
    <col min="15115" max="15115" width="14" style="4" customWidth="1"/>
    <col min="15116" max="15116" width="8.85546875" style="4"/>
    <col min="15117" max="15117" width="13.85546875" style="4" customWidth="1"/>
    <col min="15118" max="15118" width="14.5703125" style="4" customWidth="1"/>
    <col min="15119" max="15119" width="8.85546875" style="4"/>
    <col min="15120" max="15120" width="9.42578125" style="4" customWidth="1"/>
    <col min="15121" max="15359" width="8.85546875" style="4"/>
    <col min="15360" max="15360" width="13.7109375" style="4" customWidth="1"/>
    <col min="15361" max="15361" width="15.7109375" style="4" customWidth="1"/>
    <col min="15362" max="15362" width="31.7109375" style="4" customWidth="1"/>
    <col min="15363" max="15365" width="8.85546875" style="4"/>
    <col min="15366" max="15366" width="6.28515625" style="4" customWidth="1"/>
    <col min="15367" max="15367" width="6.5703125" style="4" customWidth="1"/>
    <col min="15368" max="15369" width="8.85546875" style="4"/>
    <col min="15370" max="15370" width="11.42578125" style="4" customWidth="1"/>
    <col min="15371" max="15371" width="14" style="4" customWidth="1"/>
    <col min="15372" max="15372" width="8.85546875" style="4"/>
    <col min="15373" max="15373" width="13.85546875" style="4" customWidth="1"/>
    <col min="15374" max="15374" width="14.5703125" style="4" customWidth="1"/>
    <col min="15375" max="15375" width="8.85546875" style="4"/>
    <col min="15376" max="15376" width="9.42578125" style="4" customWidth="1"/>
    <col min="15377" max="15615" width="8.85546875" style="4"/>
    <col min="15616" max="15616" width="13.7109375" style="4" customWidth="1"/>
    <col min="15617" max="15617" width="15.7109375" style="4" customWidth="1"/>
    <col min="15618" max="15618" width="31.7109375" style="4" customWidth="1"/>
    <col min="15619" max="15621" width="8.85546875" style="4"/>
    <col min="15622" max="15622" width="6.28515625" style="4" customWidth="1"/>
    <col min="15623" max="15623" width="6.5703125" style="4" customWidth="1"/>
    <col min="15624" max="15625" width="8.85546875" style="4"/>
    <col min="15626" max="15626" width="11.42578125" style="4" customWidth="1"/>
    <col min="15627" max="15627" width="14" style="4" customWidth="1"/>
    <col min="15628" max="15628" width="8.85546875" style="4"/>
    <col min="15629" max="15629" width="13.85546875" style="4" customWidth="1"/>
    <col min="15630" max="15630" width="14.5703125" style="4" customWidth="1"/>
    <col min="15631" max="15631" width="8.85546875" style="4"/>
    <col min="15632" max="15632" width="9.42578125" style="4" customWidth="1"/>
    <col min="15633" max="15871" width="8.85546875" style="4"/>
    <col min="15872" max="15872" width="13.7109375" style="4" customWidth="1"/>
    <col min="15873" max="15873" width="15.7109375" style="4" customWidth="1"/>
    <col min="15874" max="15874" width="31.7109375" style="4" customWidth="1"/>
    <col min="15875" max="15877" width="8.85546875" style="4"/>
    <col min="15878" max="15878" width="6.28515625" style="4" customWidth="1"/>
    <col min="15879" max="15879" width="6.5703125" style="4" customWidth="1"/>
    <col min="15880" max="15881" width="8.85546875" style="4"/>
    <col min="15882" max="15882" width="11.42578125" style="4" customWidth="1"/>
    <col min="15883" max="15883" width="14" style="4" customWidth="1"/>
    <col min="15884" max="15884" width="8.85546875" style="4"/>
    <col min="15885" max="15885" width="13.85546875" style="4" customWidth="1"/>
    <col min="15886" max="15886" width="14.5703125" style="4" customWidth="1"/>
    <col min="15887" max="15887" width="8.85546875" style="4"/>
    <col min="15888" max="15888" width="9.42578125" style="4" customWidth="1"/>
    <col min="15889" max="16127" width="8.85546875" style="4"/>
    <col min="16128" max="16128" width="13.7109375" style="4" customWidth="1"/>
    <col min="16129" max="16129" width="15.7109375" style="4" customWidth="1"/>
    <col min="16130" max="16130" width="31.7109375" style="4" customWidth="1"/>
    <col min="16131" max="16133" width="8.85546875" style="4"/>
    <col min="16134" max="16134" width="6.28515625" style="4" customWidth="1"/>
    <col min="16135" max="16135" width="6.5703125" style="4" customWidth="1"/>
    <col min="16136" max="16137" width="8.85546875" style="4"/>
    <col min="16138" max="16138" width="11.42578125" style="4" customWidth="1"/>
    <col min="16139" max="16139" width="14" style="4" customWidth="1"/>
    <col min="16140" max="16140" width="8.85546875" style="4"/>
    <col min="16141" max="16141" width="13.85546875" style="4" customWidth="1"/>
    <col min="16142" max="16142" width="14.5703125" style="4" customWidth="1"/>
    <col min="16143" max="16143" width="8.85546875" style="4"/>
    <col min="16144" max="16144" width="9.42578125" style="4" customWidth="1"/>
    <col min="16145" max="16383" width="8.85546875" style="4"/>
    <col min="16384" max="16384" width="8.85546875" style="4" customWidth="1"/>
  </cols>
  <sheetData>
    <row r="1" spans="1:14" ht="18.75" customHeight="1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5" t="s">
        <v>48</v>
      </c>
      <c r="M1" s="2"/>
      <c r="N1" s="3"/>
    </row>
    <row r="2" spans="1:14" ht="19.899999999999999" customHeight="1" x14ac:dyDescent="0.25">
      <c r="A2" s="23" t="s">
        <v>31</v>
      </c>
      <c r="B2" s="24"/>
      <c r="C2" s="40" t="s">
        <v>47</v>
      </c>
      <c r="D2" s="41"/>
      <c r="E2" s="41"/>
      <c r="F2" s="41"/>
      <c r="G2" s="41"/>
      <c r="H2" s="41"/>
      <c r="I2" s="41"/>
      <c r="J2" s="41"/>
      <c r="K2" s="41"/>
      <c r="L2" s="25" t="s">
        <v>32</v>
      </c>
      <c r="M2"/>
      <c r="N2" s="26"/>
    </row>
    <row r="3" spans="1:14" ht="22.5" customHeight="1" x14ac:dyDescent="0.25">
      <c r="A3" s="23" t="s">
        <v>33</v>
      </c>
      <c r="B3" s="24"/>
      <c r="C3" s="42"/>
      <c r="D3" s="43"/>
      <c r="E3" s="43"/>
      <c r="F3" s="43"/>
      <c r="G3" s="43"/>
      <c r="H3" s="43"/>
      <c r="I3" s="43"/>
      <c r="J3" s="43"/>
      <c r="K3" s="43"/>
      <c r="L3" s="24"/>
      <c r="M3" s="27"/>
      <c r="N3" s="26"/>
    </row>
    <row r="4" spans="1:14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3"/>
    </row>
    <row r="5" spans="1:14" ht="10.9" customHeight="1" x14ac:dyDescent="0.25">
      <c r="D5" s="64"/>
      <c r="E5" s="64"/>
      <c r="F5" s="5"/>
    </row>
    <row r="6" spans="1:14" ht="15" customHeight="1" x14ac:dyDescent="0.25">
      <c r="A6" s="28" t="s">
        <v>36</v>
      </c>
      <c r="B6" s="65" t="s">
        <v>0</v>
      </c>
      <c r="C6" s="65"/>
      <c r="D6" s="65"/>
      <c r="E6" s="65"/>
      <c r="F6" s="5"/>
    </row>
    <row r="7" spans="1:14" ht="6" customHeight="1" x14ac:dyDescent="0.25">
      <c r="A7" s="5"/>
      <c r="B7" s="66"/>
      <c r="C7" s="66"/>
      <c r="D7" s="66"/>
      <c r="E7" s="66"/>
      <c r="F7" s="5"/>
    </row>
    <row r="8" spans="1:14" ht="16.5" customHeight="1" thickBot="1" x14ac:dyDescent="0.3">
      <c r="A8" s="6" t="s">
        <v>1</v>
      </c>
      <c r="B8" s="36" t="s">
        <v>46</v>
      </c>
      <c r="C8" s="29"/>
      <c r="F8" s="5"/>
    </row>
    <row r="9" spans="1:14" ht="21" customHeight="1" thickBot="1" x14ac:dyDescent="0.3">
      <c r="A9" s="67" t="s">
        <v>2</v>
      </c>
      <c r="B9" s="68" t="s">
        <v>3</v>
      </c>
      <c r="C9" s="7" t="s">
        <v>4</v>
      </c>
      <c r="D9" s="57" t="s">
        <v>5</v>
      </c>
      <c r="E9" s="57"/>
      <c r="F9" s="57"/>
      <c r="G9" s="63" t="s">
        <v>6</v>
      </c>
      <c r="H9" s="57" t="s">
        <v>7</v>
      </c>
      <c r="I9" s="57" t="s">
        <v>8</v>
      </c>
      <c r="J9" s="57"/>
      <c r="K9" s="56" t="s">
        <v>9</v>
      </c>
      <c r="L9" s="57" t="s">
        <v>10</v>
      </c>
      <c r="M9" s="58" t="s">
        <v>34</v>
      </c>
      <c r="N9" s="61" t="s">
        <v>11</v>
      </c>
    </row>
    <row r="10" spans="1:14" ht="21.75" customHeight="1" thickBot="1" x14ac:dyDescent="0.3">
      <c r="A10" s="67"/>
      <c r="B10" s="68"/>
      <c r="C10" s="62" t="s">
        <v>12</v>
      </c>
      <c r="D10" s="62" t="s">
        <v>13</v>
      </c>
      <c r="E10" s="62" t="s">
        <v>14</v>
      </c>
      <c r="F10" s="57" t="s">
        <v>15</v>
      </c>
      <c r="G10" s="63"/>
      <c r="H10" s="57"/>
      <c r="I10" s="62" t="s">
        <v>13</v>
      </c>
      <c r="J10" s="51" t="s">
        <v>14</v>
      </c>
      <c r="K10" s="56"/>
      <c r="L10" s="57"/>
      <c r="M10" s="59"/>
      <c r="N10" s="61"/>
    </row>
    <row r="11" spans="1:14" ht="50.25" customHeight="1" thickBot="1" x14ac:dyDescent="0.3">
      <c r="A11" s="67"/>
      <c r="B11" s="68"/>
      <c r="C11" s="62"/>
      <c r="D11" s="62"/>
      <c r="E11" s="62"/>
      <c r="F11" s="57"/>
      <c r="G11" s="63"/>
      <c r="H11" s="57"/>
      <c r="I11" s="62"/>
      <c r="J11" s="51"/>
      <c r="K11" s="56"/>
      <c r="L11" s="57"/>
      <c r="M11" s="60"/>
      <c r="N11" s="61"/>
    </row>
    <row r="12" spans="1:14" ht="17.45" customHeight="1" x14ac:dyDescent="0.25">
      <c r="A12" s="8" t="s">
        <v>38</v>
      </c>
      <c r="B12" s="9" t="s">
        <v>39</v>
      </c>
      <c r="C12" s="38" t="s">
        <v>42</v>
      </c>
      <c r="D12" s="37">
        <v>108.32</v>
      </c>
      <c r="E12" s="37">
        <v>31.41</v>
      </c>
      <c r="F12" s="10">
        <f t="shared" ref="F12:F15" si="0">SUM(D12,E12)</f>
        <v>139.72999999999999</v>
      </c>
      <c r="G12" s="11" t="s">
        <v>40</v>
      </c>
      <c r="H12" s="9">
        <v>30</v>
      </c>
      <c r="I12" s="12">
        <v>1.7</v>
      </c>
      <c r="J12" s="12">
        <v>0.68</v>
      </c>
      <c r="K12" s="13">
        <v>300</v>
      </c>
      <c r="L12" s="15" t="s">
        <v>16</v>
      </c>
      <c r="M12" s="32"/>
      <c r="N12" s="14">
        <f>F12*M12</f>
        <v>0</v>
      </c>
    </row>
    <row r="13" spans="1:14" ht="17.45" customHeight="1" x14ac:dyDescent="0.25">
      <c r="A13" s="8" t="s">
        <v>38</v>
      </c>
      <c r="B13" s="9" t="s">
        <v>41</v>
      </c>
      <c r="C13" s="38" t="s">
        <v>42</v>
      </c>
      <c r="D13" s="37">
        <v>270.52</v>
      </c>
      <c r="E13" s="37">
        <v>65.319999999999993</v>
      </c>
      <c r="F13" s="10">
        <f t="shared" si="0"/>
        <v>335.84</v>
      </c>
      <c r="G13" s="11" t="s">
        <v>40</v>
      </c>
      <c r="H13" s="9">
        <v>40</v>
      </c>
      <c r="I13" s="12">
        <v>1.64</v>
      </c>
      <c r="J13" s="12">
        <v>0.71</v>
      </c>
      <c r="K13" s="13">
        <v>300</v>
      </c>
      <c r="L13" s="15" t="s">
        <v>16</v>
      </c>
      <c r="M13" s="32"/>
      <c r="N13" s="14">
        <f>F13*M13</f>
        <v>0</v>
      </c>
    </row>
    <row r="14" spans="1:14" ht="17.45" customHeight="1" x14ac:dyDescent="0.25">
      <c r="A14" s="8" t="s">
        <v>43</v>
      </c>
      <c r="B14" s="9" t="s">
        <v>44</v>
      </c>
      <c r="C14" s="38" t="s">
        <v>42</v>
      </c>
      <c r="D14" s="37">
        <v>0</v>
      </c>
      <c r="E14" s="37">
        <v>61.25</v>
      </c>
      <c r="F14" s="10">
        <f t="shared" si="0"/>
        <v>61.25</v>
      </c>
      <c r="G14" s="11" t="s">
        <v>40</v>
      </c>
      <c r="H14" s="9">
        <v>40</v>
      </c>
      <c r="I14" s="12">
        <v>0</v>
      </c>
      <c r="J14" s="12">
        <v>1.23</v>
      </c>
      <c r="K14" s="13">
        <v>100</v>
      </c>
      <c r="L14" s="15" t="s">
        <v>16</v>
      </c>
      <c r="M14" s="32"/>
      <c r="N14" s="14">
        <f>F14*M14</f>
        <v>0</v>
      </c>
    </row>
    <row r="15" spans="1:14" ht="17.45" customHeight="1" thickBot="1" x14ac:dyDescent="0.3">
      <c r="A15" s="8" t="s">
        <v>43</v>
      </c>
      <c r="B15" s="9" t="s">
        <v>45</v>
      </c>
      <c r="C15" s="38" t="s">
        <v>42</v>
      </c>
      <c r="D15" s="37">
        <v>65.319999999999993</v>
      </c>
      <c r="E15" s="37">
        <v>54.12</v>
      </c>
      <c r="F15" s="10">
        <f t="shared" si="0"/>
        <v>119.44</v>
      </c>
      <c r="G15" s="11" t="s">
        <v>40</v>
      </c>
      <c r="H15" s="9">
        <v>40</v>
      </c>
      <c r="I15" s="12">
        <v>1.2</v>
      </c>
      <c r="J15" s="12">
        <v>0.51</v>
      </c>
      <c r="K15" s="13">
        <v>100</v>
      </c>
      <c r="L15" s="15" t="s">
        <v>16</v>
      </c>
      <c r="M15" s="32"/>
      <c r="N15" s="14">
        <f>F15*M15</f>
        <v>0</v>
      </c>
    </row>
    <row r="16" spans="1:14" ht="17.45" customHeight="1" thickBot="1" x14ac:dyDescent="0.3">
      <c r="A16" s="8"/>
      <c r="B16" s="16"/>
      <c r="C16" s="16"/>
      <c r="D16" s="16"/>
      <c r="E16" s="16"/>
      <c r="F16" s="30">
        <f>SUM(F12:F15)</f>
        <v>656.26</v>
      </c>
      <c r="G16" s="16"/>
      <c r="H16" s="16"/>
      <c r="I16" s="16"/>
      <c r="J16" s="52" t="s">
        <v>17</v>
      </c>
      <c r="K16" s="52"/>
      <c r="L16" s="17"/>
      <c r="M16" s="18" t="s">
        <v>18</v>
      </c>
      <c r="N16" s="33">
        <f>SUM(N12:N15)</f>
        <v>0</v>
      </c>
    </row>
    <row r="17" spans="1:14" ht="17.45" customHeight="1" thickBot="1" x14ac:dyDescent="0.3">
      <c r="A17" s="53" t="s">
        <v>19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33">
        <f>N18-N16</f>
        <v>0</v>
      </c>
    </row>
    <row r="18" spans="1:14" ht="17.45" customHeight="1" thickBot="1" x14ac:dyDescent="0.3">
      <c r="A18" s="53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33">
        <f>IF(C21="N",N16,(N16*1.2))</f>
        <v>0</v>
      </c>
    </row>
    <row r="19" spans="1:14" ht="18.600000000000001" customHeight="1" x14ac:dyDescent="0.25">
      <c r="A19" s="54" t="s">
        <v>21</v>
      </c>
      <c r="B19" s="54"/>
      <c r="C19" s="54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9.899999999999999" customHeight="1" x14ac:dyDescent="0.25">
      <c r="A20" s="55" t="s">
        <v>37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ht="25.5" customHeight="1" thickBot="1" x14ac:dyDescent="0.3">
      <c r="A21" s="20" t="s">
        <v>22</v>
      </c>
      <c r="B21" s="21"/>
      <c r="C21" s="31"/>
      <c r="D21" s="21"/>
      <c r="E21" s="21"/>
      <c r="F21" s="20"/>
      <c r="G21" s="21"/>
      <c r="H21" s="21"/>
      <c r="I21" s="21"/>
      <c r="J21" s="22"/>
      <c r="K21" s="22"/>
      <c r="L21" s="22"/>
      <c r="M21" s="22"/>
      <c r="N21" s="22"/>
    </row>
    <row r="22" spans="1:14" ht="22.9" customHeight="1" x14ac:dyDescent="0.25">
      <c r="A22" s="44" t="s">
        <v>23</v>
      </c>
      <c r="B22" s="44"/>
      <c r="C22" s="44"/>
      <c r="D22" s="44"/>
      <c r="E22" s="45" t="s">
        <v>24</v>
      </c>
      <c r="F22" s="34" t="s">
        <v>25</v>
      </c>
      <c r="G22" s="46"/>
      <c r="H22" s="46"/>
      <c r="I22" s="46"/>
      <c r="J22" s="46"/>
      <c r="K22" s="46"/>
      <c r="L22" s="46"/>
      <c r="M22" s="46"/>
      <c r="N22" s="46"/>
    </row>
    <row r="23" spans="1:14" ht="22.9" customHeight="1" thickBot="1" x14ac:dyDescent="0.3">
      <c r="A23" s="47"/>
      <c r="B23" s="47"/>
      <c r="C23" s="47"/>
      <c r="D23" s="47"/>
      <c r="E23" s="45"/>
      <c r="F23" s="34" t="s">
        <v>26</v>
      </c>
      <c r="G23" s="46"/>
      <c r="H23" s="46"/>
      <c r="I23" s="46"/>
      <c r="J23" s="46"/>
      <c r="K23" s="46"/>
      <c r="L23" s="46"/>
      <c r="M23" s="46"/>
      <c r="N23" s="46"/>
    </row>
    <row r="24" spans="1:14" ht="22.9" customHeight="1" thickBot="1" x14ac:dyDescent="0.3">
      <c r="A24" s="47"/>
      <c r="B24" s="47"/>
      <c r="C24" s="47"/>
      <c r="D24" s="47"/>
      <c r="E24" s="45"/>
      <c r="F24" s="34" t="s">
        <v>27</v>
      </c>
      <c r="G24" s="46"/>
      <c r="H24" s="46"/>
      <c r="I24" s="46"/>
      <c r="J24" s="46"/>
      <c r="K24" s="46"/>
      <c r="L24" s="46"/>
      <c r="M24" s="46"/>
      <c r="N24" s="46"/>
    </row>
    <row r="25" spans="1:14" ht="22.9" customHeight="1" thickBot="1" x14ac:dyDescent="0.3">
      <c r="A25" s="47"/>
      <c r="B25" s="47"/>
      <c r="C25" s="47"/>
      <c r="D25" s="47"/>
      <c r="E25" s="45"/>
      <c r="F25" s="34" t="s">
        <v>28</v>
      </c>
      <c r="G25" s="46"/>
      <c r="H25" s="46"/>
      <c r="I25" s="46"/>
      <c r="J25" s="46"/>
      <c r="K25" s="46"/>
      <c r="L25" s="46"/>
      <c r="M25" s="46"/>
      <c r="N25" s="46"/>
    </row>
    <row r="26" spans="1:14" ht="22.9" customHeight="1" thickBot="1" x14ac:dyDescent="0.3">
      <c r="A26" s="47"/>
      <c r="B26" s="47"/>
      <c r="C26" s="47"/>
      <c r="D26" s="47"/>
      <c r="E26" s="45"/>
      <c r="F26" s="48" t="s">
        <v>29</v>
      </c>
      <c r="G26" s="48"/>
      <c r="H26" s="49"/>
      <c r="I26" s="49"/>
      <c r="J26" s="49"/>
      <c r="K26" s="49"/>
      <c r="L26" s="49"/>
      <c r="M26" s="49"/>
      <c r="N26" s="49"/>
    </row>
    <row r="27" spans="1:14" ht="15.75" thickBot="1" x14ac:dyDescent="0.3">
      <c r="A27" s="47"/>
      <c r="B27" s="47"/>
      <c r="C27" s="47"/>
      <c r="D27" s="47"/>
    </row>
    <row r="28" spans="1:14" ht="15.75" thickBot="1" x14ac:dyDescent="0.3">
      <c r="A28" s="47"/>
      <c r="B28" s="47"/>
      <c r="C28" s="47"/>
      <c r="D28" s="47"/>
      <c r="K28" s="50"/>
      <c r="L28" s="50"/>
      <c r="M28" s="50"/>
      <c r="N28" s="50"/>
    </row>
    <row r="29" spans="1:14" ht="15.75" thickBot="1" x14ac:dyDescent="0.3">
      <c r="A29" s="47"/>
      <c r="B29" s="47"/>
      <c r="C29" s="47"/>
      <c r="D29" s="47"/>
      <c r="E29" s="22"/>
      <c r="I29" s="35" t="s">
        <v>35</v>
      </c>
      <c r="K29" s="50"/>
      <c r="L29" s="50"/>
      <c r="M29" s="50"/>
      <c r="N29" s="50"/>
    </row>
    <row r="30" spans="1:14" x14ac:dyDescent="0.25">
      <c r="E30" s="22"/>
    </row>
  </sheetData>
  <protectedRanges>
    <protectedRange sqref="F22:N29" name="Rozsah3"/>
    <protectedRange sqref="C21" name="Rozsah2"/>
    <protectedRange sqref="M12:M15" name="Rozsah1"/>
  </protectedRanges>
  <mergeCells count="37">
    <mergeCell ref="D5:E5"/>
    <mergeCell ref="B6:E6"/>
    <mergeCell ref="B7:E7"/>
    <mergeCell ref="A9:A11"/>
    <mergeCell ref="B9:B11"/>
    <mergeCell ref="D9:F9"/>
    <mergeCell ref="A18:M18"/>
    <mergeCell ref="A19:C19"/>
    <mergeCell ref="A20:N20"/>
    <mergeCell ref="K9:K11"/>
    <mergeCell ref="L9:L11"/>
    <mergeCell ref="M9:M11"/>
    <mergeCell ref="N9:N11"/>
    <mergeCell ref="C10:C11"/>
    <mergeCell ref="D10:D11"/>
    <mergeCell ref="E10:E11"/>
    <mergeCell ref="F10:F11"/>
    <mergeCell ref="I10:I11"/>
    <mergeCell ref="G9:G11"/>
    <mergeCell ref="H9:H11"/>
    <mergeCell ref="I9:J9"/>
    <mergeCell ref="A1:K1"/>
    <mergeCell ref="C2:K2"/>
    <mergeCell ref="C3:K3"/>
    <mergeCell ref="A22:D22"/>
    <mergeCell ref="E22:E26"/>
    <mergeCell ref="G22:N22"/>
    <mergeCell ref="A23:D29"/>
    <mergeCell ref="G23:N23"/>
    <mergeCell ref="G24:N24"/>
    <mergeCell ref="G25:N25"/>
    <mergeCell ref="F26:G26"/>
    <mergeCell ref="H26:N26"/>
    <mergeCell ref="K28:N29"/>
    <mergeCell ref="J10:J11"/>
    <mergeCell ref="J16:K16"/>
    <mergeCell ref="A17:M17"/>
  </mergeCells>
  <dataValidations count="1">
    <dataValidation type="custom" allowBlank="1" showErrorMessage="1" errorTitle="Chyba!" error="Môžete zadať maximálne 2 desatinné miesta" sqref="WVU983040:WVU983055 M65536:M65551 JI65536:JI65551 TE65536:TE65551 ADA65536:ADA65551 AMW65536:AMW65551 AWS65536:AWS65551 BGO65536:BGO65551 BQK65536:BQK65551 CAG65536:CAG65551 CKC65536:CKC65551 CTY65536:CTY65551 DDU65536:DDU65551 DNQ65536:DNQ65551 DXM65536:DXM65551 EHI65536:EHI65551 ERE65536:ERE65551 FBA65536:FBA65551 FKW65536:FKW65551 FUS65536:FUS65551 GEO65536:GEO65551 GOK65536:GOK65551 GYG65536:GYG65551 HIC65536:HIC65551 HRY65536:HRY65551 IBU65536:IBU65551 ILQ65536:ILQ65551 IVM65536:IVM65551 JFI65536:JFI65551 JPE65536:JPE65551 JZA65536:JZA65551 KIW65536:KIW65551 KSS65536:KSS65551 LCO65536:LCO65551 LMK65536:LMK65551 LWG65536:LWG65551 MGC65536:MGC65551 MPY65536:MPY65551 MZU65536:MZU65551 NJQ65536:NJQ65551 NTM65536:NTM65551 ODI65536:ODI65551 ONE65536:ONE65551 OXA65536:OXA65551 PGW65536:PGW65551 PQS65536:PQS65551 QAO65536:QAO65551 QKK65536:QKK65551 QUG65536:QUG65551 REC65536:REC65551 RNY65536:RNY65551 RXU65536:RXU65551 SHQ65536:SHQ65551 SRM65536:SRM65551 TBI65536:TBI65551 TLE65536:TLE65551 TVA65536:TVA65551 UEW65536:UEW65551 UOS65536:UOS65551 UYO65536:UYO65551 VIK65536:VIK65551 VSG65536:VSG65551 WCC65536:WCC65551 WLY65536:WLY65551 WVU65536:WVU65551 M131072:M131087 JI131072:JI131087 TE131072:TE131087 ADA131072:ADA131087 AMW131072:AMW131087 AWS131072:AWS131087 BGO131072:BGO131087 BQK131072:BQK131087 CAG131072:CAG131087 CKC131072:CKC131087 CTY131072:CTY131087 DDU131072:DDU131087 DNQ131072:DNQ131087 DXM131072:DXM131087 EHI131072:EHI131087 ERE131072:ERE131087 FBA131072:FBA131087 FKW131072:FKW131087 FUS131072:FUS131087 GEO131072:GEO131087 GOK131072:GOK131087 GYG131072:GYG131087 HIC131072:HIC131087 HRY131072:HRY131087 IBU131072:IBU131087 ILQ131072:ILQ131087 IVM131072:IVM131087 JFI131072:JFI131087 JPE131072:JPE131087 JZA131072:JZA131087 KIW131072:KIW131087 KSS131072:KSS131087 LCO131072:LCO131087 LMK131072:LMK131087 LWG131072:LWG131087 MGC131072:MGC131087 MPY131072:MPY131087 MZU131072:MZU131087 NJQ131072:NJQ131087 NTM131072:NTM131087 ODI131072:ODI131087 ONE131072:ONE131087 OXA131072:OXA131087 PGW131072:PGW131087 PQS131072:PQS131087 QAO131072:QAO131087 QKK131072:QKK131087 QUG131072:QUG131087 REC131072:REC131087 RNY131072:RNY131087 RXU131072:RXU131087 SHQ131072:SHQ131087 SRM131072:SRM131087 TBI131072:TBI131087 TLE131072:TLE131087 TVA131072:TVA131087 UEW131072:UEW131087 UOS131072:UOS131087 UYO131072:UYO131087 VIK131072:VIK131087 VSG131072:VSG131087 WCC131072:WCC131087 WLY131072:WLY131087 WVU131072:WVU131087 M196608:M196623 JI196608:JI196623 TE196608:TE196623 ADA196608:ADA196623 AMW196608:AMW196623 AWS196608:AWS196623 BGO196608:BGO196623 BQK196608:BQK196623 CAG196608:CAG196623 CKC196608:CKC196623 CTY196608:CTY196623 DDU196608:DDU196623 DNQ196608:DNQ196623 DXM196608:DXM196623 EHI196608:EHI196623 ERE196608:ERE196623 FBA196608:FBA196623 FKW196608:FKW196623 FUS196608:FUS196623 GEO196608:GEO196623 GOK196608:GOK196623 GYG196608:GYG196623 HIC196608:HIC196623 HRY196608:HRY196623 IBU196608:IBU196623 ILQ196608:ILQ196623 IVM196608:IVM196623 JFI196608:JFI196623 JPE196608:JPE196623 JZA196608:JZA196623 KIW196608:KIW196623 KSS196608:KSS196623 LCO196608:LCO196623 LMK196608:LMK196623 LWG196608:LWG196623 MGC196608:MGC196623 MPY196608:MPY196623 MZU196608:MZU196623 NJQ196608:NJQ196623 NTM196608:NTM196623 ODI196608:ODI196623 ONE196608:ONE196623 OXA196608:OXA196623 PGW196608:PGW196623 PQS196608:PQS196623 QAO196608:QAO196623 QKK196608:QKK196623 QUG196608:QUG196623 REC196608:REC196623 RNY196608:RNY196623 RXU196608:RXU196623 SHQ196608:SHQ196623 SRM196608:SRM196623 TBI196608:TBI196623 TLE196608:TLE196623 TVA196608:TVA196623 UEW196608:UEW196623 UOS196608:UOS196623 UYO196608:UYO196623 VIK196608:VIK196623 VSG196608:VSG196623 WCC196608:WCC196623 WLY196608:WLY196623 WVU196608:WVU196623 M262144:M262159 JI262144:JI262159 TE262144:TE262159 ADA262144:ADA262159 AMW262144:AMW262159 AWS262144:AWS262159 BGO262144:BGO262159 BQK262144:BQK262159 CAG262144:CAG262159 CKC262144:CKC262159 CTY262144:CTY262159 DDU262144:DDU262159 DNQ262144:DNQ262159 DXM262144:DXM262159 EHI262144:EHI262159 ERE262144:ERE262159 FBA262144:FBA262159 FKW262144:FKW262159 FUS262144:FUS262159 GEO262144:GEO262159 GOK262144:GOK262159 GYG262144:GYG262159 HIC262144:HIC262159 HRY262144:HRY262159 IBU262144:IBU262159 ILQ262144:ILQ262159 IVM262144:IVM262159 JFI262144:JFI262159 JPE262144:JPE262159 JZA262144:JZA262159 KIW262144:KIW262159 KSS262144:KSS262159 LCO262144:LCO262159 LMK262144:LMK262159 LWG262144:LWG262159 MGC262144:MGC262159 MPY262144:MPY262159 MZU262144:MZU262159 NJQ262144:NJQ262159 NTM262144:NTM262159 ODI262144:ODI262159 ONE262144:ONE262159 OXA262144:OXA262159 PGW262144:PGW262159 PQS262144:PQS262159 QAO262144:QAO262159 QKK262144:QKK262159 QUG262144:QUG262159 REC262144:REC262159 RNY262144:RNY262159 RXU262144:RXU262159 SHQ262144:SHQ262159 SRM262144:SRM262159 TBI262144:TBI262159 TLE262144:TLE262159 TVA262144:TVA262159 UEW262144:UEW262159 UOS262144:UOS262159 UYO262144:UYO262159 VIK262144:VIK262159 VSG262144:VSG262159 WCC262144:WCC262159 WLY262144:WLY262159 WVU262144:WVU262159 M327680:M327695 JI327680:JI327695 TE327680:TE327695 ADA327680:ADA327695 AMW327680:AMW327695 AWS327680:AWS327695 BGO327680:BGO327695 BQK327680:BQK327695 CAG327680:CAG327695 CKC327680:CKC327695 CTY327680:CTY327695 DDU327680:DDU327695 DNQ327680:DNQ327695 DXM327680:DXM327695 EHI327680:EHI327695 ERE327680:ERE327695 FBA327680:FBA327695 FKW327680:FKW327695 FUS327680:FUS327695 GEO327680:GEO327695 GOK327680:GOK327695 GYG327680:GYG327695 HIC327680:HIC327695 HRY327680:HRY327695 IBU327680:IBU327695 ILQ327680:ILQ327695 IVM327680:IVM327695 JFI327680:JFI327695 JPE327680:JPE327695 JZA327680:JZA327695 KIW327680:KIW327695 KSS327680:KSS327695 LCO327680:LCO327695 LMK327680:LMK327695 LWG327680:LWG327695 MGC327680:MGC327695 MPY327680:MPY327695 MZU327680:MZU327695 NJQ327680:NJQ327695 NTM327680:NTM327695 ODI327680:ODI327695 ONE327680:ONE327695 OXA327680:OXA327695 PGW327680:PGW327695 PQS327680:PQS327695 QAO327680:QAO327695 QKK327680:QKK327695 QUG327680:QUG327695 REC327680:REC327695 RNY327680:RNY327695 RXU327680:RXU327695 SHQ327680:SHQ327695 SRM327680:SRM327695 TBI327680:TBI327695 TLE327680:TLE327695 TVA327680:TVA327695 UEW327680:UEW327695 UOS327680:UOS327695 UYO327680:UYO327695 VIK327680:VIK327695 VSG327680:VSG327695 WCC327680:WCC327695 WLY327680:WLY327695 WVU327680:WVU327695 M393216:M393231 JI393216:JI393231 TE393216:TE393231 ADA393216:ADA393231 AMW393216:AMW393231 AWS393216:AWS393231 BGO393216:BGO393231 BQK393216:BQK393231 CAG393216:CAG393231 CKC393216:CKC393231 CTY393216:CTY393231 DDU393216:DDU393231 DNQ393216:DNQ393231 DXM393216:DXM393231 EHI393216:EHI393231 ERE393216:ERE393231 FBA393216:FBA393231 FKW393216:FKW393231 FUS393216:FUS393231 GEO393216:GEO393231 GOK393216:GOK393231 GYG393216:GYG393231 HIC393216:HIC393231 HRY393216:HRY393231 IBU393216:IBU393231 ILQ393216:ILQ393231 IVM393216:IVM393231 JFI393216:JFI393231 JPE393216:JPE393231 JZA393216:JZA393231 KIW393216:KIW393231 KSS393216:KSS393231 LCO393216:LCO393231 LMK393216:LMK393231 LWG393216:LWG393231 MGC393216:MGC393231 MPY393216:MPY393231 MZU393216:MZU393231 NJQ393216:NJQ393231 NTM393216:NTM393231 ODI393216:ODI393231 ONE393216:ONE393231 OXA393216:OXA393231 PGW393216:PGW393231 PQS393216:PQS393231 QAO393216:QAO393231 QKK393216:QKK393231 QUG393216:QUG393231 REC393216:REC393231 RNY393216:RNY393231 RXU393216:RXU393231 SHQ393216:SHQ393231 SRM393216:SRM393231 TBI393216:TBI393231 TLE393216:TLE393231 TVA393216:TVA393231 UEW393216:UEW393231 UOS393216:UOS393231 UYO393216:UYO393231 VIK393216:VIK393231 VSG393216:VSG393231 WCC393216:WCC393231 WLY393216:WLY393231 WVU393216:WVU393231 M458752:M458767 JI458752:JI458767 TE458752:TE458767 ADA458752:ADA458767 AMW458752:AMW458767 AWS458752:AWS458767 BGO458752:BGO458767 BQK458752:BQK458767 CAG458752:CAG458767 CKC458752:CKC458767 CTY458752:CTY458767 DDU458752:DDU458767 DNQ458752:DNQ458767 DXM458752:DXM458767 EHI458752:EHI458767 ERE458752:ERE458767 FBA458752:FBA458767 FKW458752:FKW458767 FUS458752:FUS458767 GEO458752:GEO458767 GOK458752:GOK458767 GYG458752:GYG458767 HIC458752:HIC458767 HRY458752:HRY458767 IBU458752:IBU458767 ILQ458752:ILQ458767 IVM458752:IVM458767 JFI458752:JFI458767 JPE458752:JPE458767 JZA458752:JZA458767 KIW458752:KIW458767 KSS458752:KSS458767 LCO458752:LCO458767 LMK458752:LMK458767 LWG458752:LWG458767 MGC458752:MGC458767 MPY458752:MPY458767 MZU458752:MZU458767 NJQ458752:NJQ458767 NTM458752:NTM458767 ODI458752:ODI458767 ONE458752:ONE458767 OXA458752:OXA458767 PGW458752:PGW458767 PQS458752:PQS458767 QAO458752:QAO458767 QKK458752:QKK458767 QUG458752:QUG458767 REC458752:REC458767 RNY458752:RNY458767 RXU458752:RXU458767 SHQ458752:SHQ458767 SRM458752:SRM458767 TBI458752:TBI458767 TLE458752:TLE458767 TVA458752:TVA458767 UEW458752:UEW458767 UOS458752:UOS458767 UYO458752:UYO458767 VIK458752:VIK458767 VSG458752:VSG458767 WCC458752:WCC458767 WLY458752:WLY458767 WVU458752:WVU458767 M524288:M524303 JI524288:JI524303 TE524288:TE524303 ADA524288:ADA524303 AMW524288:AMW524303 AWS524288:AWS524303 BGO524288:BGO524303 BQK524288:BQK524303 CAG524288:CAG524303 CKC524288:CKC524303 CTY524288:CTY524303 DDU524288:DDU524303 DNQ524288:DNQ524303 DXM524288:DXM524303 EHI524288:EHI524303 ERE524288:ERE524303 FBA524288:FBA524303 FKW524288:FKW524303 FUS524288:FUS524303 GEO524288:GEO524303 GOK524288:GOK524303 GYG524288:GYG524303 HIC524288:HIC524303 HRY524288:HRY524303 IBU524288:IBU524303 ILQ524288:ILQ524303 IVM524288:IVM524303 JFI524288:JFI524303 JPE524288:JPE524303 JZA524288:JZA524303 KIW524288:KIW524303 KSS524288:KSS524303 LCO524288:LCO524303 LMK524288:LMK524303 LWG524288:LWG524303 MGC524288:MGC524303 MPY524288:MPY524303 MZU524288:MZU524303 NJQ524288:NJQ524303 NTM524288:NTM524303 ODI524288:ODI524303 ONE524288:ONE524303 OXA524288:OXA524303 PGW524288:PGW524303 PQS524288:PQS524303 QAO524288:QAO524303 QKK524288:QKK524303 QUG524288:QUG524303 REC524288:REC524303 RNY524288:RNY524303 RXU524288:RXU524303 SHQ524288:SHQ524303 SRM524288:SRM524303 TBI524288:TBI524303 TLE524288:TLE524303 TVA524288:TVA524303 UEW524288:UEW524303 UOS524288:UOS524303 UYO524288:UYO524303 VIK524288:VIK524303 VSG524288:VSG524303 WCC524288:WCC524303 WLY524288:WLY524303 WVU524288:WVU524303 M589824:M589839 JI589824:JI589839 TE589824:TE589839 ADA589824:ADA589839 AMW589824:AMW589839 AWS589824:AWS589839 BGO589824:BGO589839 BQK589824:BQK589839 CAG589824:CAG589839 CKC589824:CKC589839 CTY589824:CTY589839 DDU589824:DDU589839 DNQ589824:DNQ589839 DXM589824:DXM589839 EHI589824:EHI589839 ERE589824:ERE589839 FBA589824:FBA589839 FKW589824:FKW589839 FUS589824:FUS589839 GEO589824:GEO589839 GOK589824:GOK589839 GYG589824:GYG589839 HIC589824:HIC589839 HRY589824:HRY589839 IBU589824:IBU589839 ILQ589824:ILQ589839 IVM589824:IVM589839 JFI589824:JFI589839 JPE589824:JPE589839 JZA589824:JZA589839 KIW589824:KIW589839 KSS589824:KSS589839 LCO589824:LCO589839 LMK589824:LMK589839 LWG589824:LWG589839 MGC589824:MGC589839 MPY589824:MPY589839 MZU589824:MZU589839 NJQ589824:NJQ589839 NTM589824:NTM589839 ODI589824:ODI589839 ONE589824:ONE589839 OXA589824:OXA589839 PGW589824:PGW589839 PQS589824:PQS589839 QAO589824:QAO589839 QKK589824:QKK589839 QUG589824:QUG589839 REC589824:REC589839 RNY589824:RNY589839 RXU589824:RXU589839 SHQ589824:SHQ589839 SRM589824:SRM589839 TBI589824:TBI589839 TLE589824:TLE589839 TVA589824:TVA589839 UEW589824:UEW589839 UOS589824:UOS589839 UYO589824:UYO589839 VIK589824:VIK589839 VSG589824:VSG589839 WCC589824:WCC589839 WLY589824:WLY589839 WVU589824:WVU589839 M655360:M655375 JI655360:JI655375 TE655360:TE655375 ADA655360:ADA655375 AMW655360:AMW655375 AWS655360:AWS655375 BGO655360:BGO655375 BQK655360:BQK655375 CAG655360:CAG655375 CKC655360:CKC655375 CTY655360:CTY655375 DDU655360:DDU655375 DNQ655360:DNQ655375 DXM655360:DXM655375 EHI655360:EHI655375 ERE655360:ERE655375 FBA655360:FBA655375 FKW655360:FKW655375 FUS655360:FUS655375 GEO655360:GEO655375 GOK655360:GOK655375 GYG655360:GYG655375 HIC655360:HIC655375 HRY655360:HRY655375 IBU655360:IBU655375 ILQ655360:ILQ655375 IVM655360:IVM655375 JFI655360:JFI655375 JPE655360:JPE655375 JZA655360:JZA655375 KIW655360:KIW655375 KSS655360:KSS655375 LCO655360:LCO655375 LMK655360:LMK655375 LWG655360:LWG655375 MGC655360:MGC655375 MPY655360:MPY655375 MZU655360:MZU655375 NJQ655360:NJQ655375 NTM655360:NTM655375 ODI655360:ODI655375 ONE655360:ONE655375 OXA655360:OXA655375 PGW655360:PGW655375 PQS655360:PQS655375 QAO655360:QAO655375 QKK655360:QKK655375 QUG655360:QUG655375 REC655360:REC655375 RNY655360:RNY655375 RXU655360:RXU655375 SHQ655360:SHQ655375 SRM655360:SRM655375 TBI655360:TBI655375 TLE655360:TLE655375 TVA655360:TVA655375 UEW655360:UEW655375 UOS655360:UOS655375 UYO655360:UYO655375 VIK655360:VIK655375 VSG655360:VSG655375 WCC655360:WCC655375 WLY655360:WLY655375 WVU655360:WVU655375 M720896:M720911 JI720896:JI720911 TE720896:TE720911 ADA720896:ADA720911 AMW720896:AMW720911 AWS720896:AWS720911 BGO720896:BGO720911 BQK720896:BQK720911 CAG720896:CAG720911 CKC720896:CKC720911 CTY720896:CTY720911 DDU720896:DDU720911 DNQ720896:DNQ720911 DXM720896:DXM720911 EHI720896:EHI720911 ERE720896:ERE720911 FBA720896:FBA720911 FKW720896:FKW720911 FUS720896:FUS720911 GEO720896:GEO720911 GOK720896:GOK720911 GYG720896:GYG720911 HIC720896:HIC720911 HRY720896:HRY720911 IBU720896:IBU720911 ILQ720896:ILQ720911 IVM720896:IVM720911 JFI720896:JFI720911 JPE720896:JPE720911 JZA720896:JZA720911 KIW720896:KIW720911 KSS720896:KSS720911 LCO720896:LCO720911 LMK720896:LMK720911 LWG720896:LWG720911 MGC720896:MGC720911 MPY720896:MPY720911 MZU720896:MZU720911 NJQ720896:NJQ720911 NTM720896:NTM720911 ODI720896:ODI720911 ONE720896:ONE720911 OXA720896:OXA720911 PGW720896:PGW720911 PQS720896:PQS720911 QAO720896:QAO720911 QKK720896:QKK720911 QUG720896:QUG720911 REC720896:REC720911 RNY720896:RNY720911 RXU720896:RXU720911 SHQ720896:SHQ720911 SRM720896:SRM720911 TBI720896:TBI720911 TLE720896:TLE720911 TVA720896:TVA720911 UEW720896:UEW720911 UOS720896:UOS720911 UYO720896:UYO720911 VIK720896:VIK720911 VSG720896:VSG720911 WCC720896:WCC720911 WLY720896:WLY720911 WVU720896:WVU720911 M786432:M786447 JI786432:JI786447 TE786432:TE786447 ADA786432:ADA786447 AMW786432:AMW786447 AWS786432:AWS786447 BGO786432:BGO786447 BQK786432:BQK786447 CAG786432:CAG786447 CKC786432:CKC786447 CTY786432:CTY786447 DDU786432:DDU786447 DNQ786432:DNQ786447 DXM786432:DXM786447 EHI786432:EHI786447 ERE786432:ERE786447 FBA786432:FBA786447 FKW786432:FKW786447 FUS786432:FUS786447 GEO786432:GEO786447 GOK786432:GOK786447 GYG786432:GYG786447 HIC786432:HIC786447 HRY786432:HRY786447 IBU786432:IBU786447 ILQ786432:ILQ786447 IVM786432:IVM786447 JFI786432:JFI786447 JPE786432:JPE786447 JZA786432:JZA786447 KIW786432:KIW786447 KSS786432:KSS786447 LCO786432:LCO786447 LMK786432:LMK786447 LWG786432:LWG786447 MGC786432:MGC786447 MPY786432:MPY786447 MZU786432:MZU786447 NJQ786432:NJQ786447 NTM786432:NTM786447 ODI786432:ODI786447 ONE786432:ONE786447 OXA786432:OXA786447 PGW786432:PGW786447 PQS786432:PQS786447 QAO786432:QAO786447 QKK786432:QKK786447 QUG786432:QUG786447 REC786432:REC786447 RNY786432:RNY786447 RXU786432:RXU786447 SHQ786432:SHQ786447 SRM786432:SRM786447 TBI786432:TBI786447 TLE786432:TLE786447 TVA786432:TVA786447 UEW786432:UEW786447 UOS786432:UOS786447 UYO786432:UYO786447 VIK786432:VIK786447 VSG786432:VSG786447 WCC786432:WCC786447 WLY786432:WLY786447 WVU786432:WVU786447 M851968:M851983 JI851968:JI851983 TE851968:TE851983 ADA851968:ADA851983 AMW851968:AMW851983 AWS851968:AWS851983 BGO851968:BGO851983 BQK851968:BQK851983 CAG851968:CAG851983 CKC851968:CKC851983 CTY851968:CTY851983 DDU851968:DDU851983 DNQ851968:DNQ851983 DXM851968:DXM851983 EHI851968:EHI851983 ERE851968:ERE851983 FBA851968:FBA851983 FKW851968:FKW851983 FUS851968:FUS851983 GEO851968:GEO851983 GOK851968:GOK851983 GYG851968:GYG851983 HIC851968:HIC851983 HRY851968:HRY851983 IBU851968:IBU851983 ILQ851968:ILQ851983 IVM851968:IVM851983 JFI851968:JFI851983 JPE851968:JPE851983 JZA851968:JZA851983 KIW851968:KIW851983 KSS851968:KSS851983 LCO851968:LCO851983 LMK851968:LMK851983 LWG851968:LWG851983 MGC851968:MGC851983 MPY851968:MPY851983 MZU851968:MZU851983 NJQ851968:NJQ851983 NTM851968:NTM851983 ODI851968:ODI851983 ONE851968:ONE851983 OXA851968:OXA851983 PGW851968:PGW851983 PQS851968:PQS851983 QAO851968:QAO851983 QKK851968:QKK851983 QUG851968:QUG851983 REC851968:REC851983 RNY851968:RNY851983 RXU851968:RXU851983 SHQ851968:SHQ851983 SRM851968:SRM851983 TBI851968:TBI851983 TLE851968:TLE851983 TVA851968:TVA851983 UEW851968:UEW851983 UOS851968:UOS851983 UYO851968:UYO851983 VIK851968:VIK851983 VSG851968:VSG851983 WCC851968:WCC851983 WLY851968:WLY851983 WVU851968:WVU851983 M917504:M917519 JI917504:JI917519 TE917504:TE917519 ADA917504:ADA917519 AMW917504:AMW917519 AWS917504:AWS917519 BGO917504:BGO917519 BQK917504:BQK917519 CAG917504:CAG917519 CKC917504:CKC917519 CTY917504:CTY917519 DDU917504:DDU917519 DNQ917504:DNQ917519 DXM917504:DXM917519 EHI917504:EHI917519 ERE917504:ERE917519 FBA917504:FBA917519 FKW917504:FKW917519 FUS917504:FUS917519 GEO917504:GEO917519 GOK917504:GOK917519 GYG917504:GYG917519 HIC917504:HIC917519 HRY917504:HRY917519 IBU917504:IBU917519 ILQ917504:ILQ917519 IVM917504:IVM917519 JFI917504:JFI917519 JPE917504:JPE917519 JZA917504:JZA917519 KIW917504:KIW917519 KSS917504:KSS917519 LCO917504:LCO917519 LMK917504:LMK917519 LWG917504:LWG917519 MGC917504:MGC917519 MPY917504:MPY917519 MZU917504:MZU917519 NJQ917504:NJQ917519 NTM917504:NTM917519 ODI917504:ODI917519 ONE917504:ONE917519 OXA917504:OXA917519 PGW917504:PGW917519 PQS917504:PQS917519 QAO917504:QAO917519 QKK917504:QKK917519 QUG917504:QUG917519 REC917504:REC917519 RNY917504:RNY917519 RXU917504:RXU917519 SHQ917504:SHQ917519 SRM917504:SRM917519 TBI917504:TBI917519 TLE917504:TLE917519 TVA917504:TVA917519 UEW917504:UEW917519 UOS917504:UOS917519 UYO917504:UYO917519 VIK917504:VIK917519 VSG917504:VSG917519 WCC917504:WCC917519 WLY917504:WLY917519 WVU917504:WVU917519 M983040:M983055 JI983040:JI983055 TE983040:TE983055 ADA983040:ADA983055 AMW983040:AMW983055 AWS983040:AWS983055 BGO983040:BGO983055 BQK983040:BQK983055 CAG983040:CAG983055 CKC983040:CKC983055 CTY983040:CTY983055 DDU983040:DDU983055 DNQ983040:DNQ983055 DXM983040:DXM983055 EHI983040:EHI983055 ERE983040:ERE983055 FBA983040:FBA983055 FKW983040:FKW983055 FUS983040:FUS983055 GEO983040:GEO983055 GOK983040:GOK983055 GYG983040:GYG983055 HIC983040:HIC983055 HRY983040:HRY983055 IBU983040:IBU983055 ILQ983040:ILQ983055 IVM983040:IVM983055 JFI983040:JFI983055 JPE983040:JPE983055 JZA983040:JZA983055 KIW983040:KIW983055 KSS983040:KSS983055 LCO983040:LCO983055 LMK983040:LMK983055 LWG983040:LWG983055 MGC983040:MGC983055 MPY983040:MPY983055 MZU983040:MZU983055 NJQ983040:NJQ983055 NTM983040:NTM983055 ODI983040:ODI983055 ONE983040:ONE983055 OXA983040:OXA983055 PGW983040:PGW983055 PQS983040:PQS983055 QAO983040:QAO983055 QKK983040:QKK983055 QUG983040:QUG983055 REC983040:REC983055 RNY983040:RNY983055 RXU983040:RXU983055 SHQ983040:SHQ983055 SRM983040:SRM983055 TBI983040:TBI983055 TLE983040:TLE983055 TVA983040:TVA983055 UEW983040:UEW983055 UOS983040:UOS983055 UYO983040:UYO983055 VIK983040:VIK983055 VSG983040:VSG983055 WCC983040:WCC983055 WLY983040:WLY983055 JI12:JI15 WVU12:WVU15 WLY12:WLY15 WCC12:WCC15 VSG12:VSG15 VIK12:VIK15 UYO12:UYO15 UOS12:UOS15 UEW12:UEW15 TVA12:TVA15 TLE12:TLE15 TBI12:TBI15 SRM12:SRM15 SHQ12:SHQ15 RXU12:RXU15 RNY12:RNY15 REC12:REC15 QUG12:QUG15 QKK12:QKK15 QAO12:QAO15 PQS12:PQS15 PGW12:PGW15 OXA12:OXA15 ONE12:ONE15 ODI12:ODI15 NTM12:NTM15 NJQ12:NJQ15 MZU12:MZU15 MPY12:MPY15 MGC12:MGC15 LWG12:LWG15 LMK12:LMK15 LCO12:LCO15 KSS12:KSS15 KIW12:KIW15 JZA12:JZA15 JPE12:JPE15 JFI12:JFI15 IVM12:IVM15 ILQ12:ILQ15 IBU12:IBU15 HRY12:HRY15 HIC12:HIC15 GYG12:GYG15 GOK12:GOK15 GEO12:GEO15 FUS12:FUS15 FKW12:FKW15 FBA12:FBA15 ERE12:ERE15 EHI12:EHI15 DXM12:DXM15 DNQ12:DNQ15 DDU12:DDU15 CTY12:CTY15 CKC12:CKC15 CAG12:CAG15 BQK12:BQK15 BGO12:BGO15 AWS12:AWS15 AMW12:AMW15 ADA12:ADA15 TE12:TE15 M12:M15">
      <formula1>MOD(ROUND(M12*100,20),1)=0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michaela.hurtekova</cp:lastModifiedBy>
  <cp:lastPrinted>2023-05-17T06:19:45Z</cp:lastPrinted>
  <dcterms:created xsi:type="dcterms:W3CDTF">2022-05-04T12:20:23Z</dcterms:created>
  <dcterms:modified xsi:type="dcterms:W3CDTF">2024-04-08T12:17:18Z</dcterms:modified>
</cp:coreProperties>
</file>