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BIO-AGRO\PT + VO po schválení\VO\"/>
    </mc:Choice>
  </mc:AlternateContent>
  <xr:revisionPtr revIDLastSave="0" documentId="13_ncr:1_{498BECB6-B769-4001-9FFA-4052D77287DA}" xr6:coauthVersionLast="47" xr6:coauthVersionMax="47" xr10:uidLastSave="{00000000-0000-0000-0000-000000000000}"/>
  <bookViews>
    <workbookView xWindow="-110" yWindow="-110" windowWidth="38620" windowHeight="21220" xr2:uid="{277D5755-6BDA-4BFD-A3D7-309DE3FA5598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29" i="1"/>
  <c r="K29" i="1" s="1"/>
  <c r="J31" i="1" l="1"/>
  <c r="K31" i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<sst xmlns="http://schemas.openxmlformats.org/spreadsheetml/2006/main" count="34" uniqueCount="33">
  <si>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</si>
  <si>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</si>
  <si>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</si>
  <si>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</si>
  <si>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</si>
  <si>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</si>
  <si>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</si>
  <si>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</si>
  <si>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</si>
  <si>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</si>
  <si>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</si>
  <si>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</si>
  <si>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</si>
  <si>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</si>
  <si>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</si>
  <si>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</si>
  <si>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</si>
  <si>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</si>
  <si>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</si>
  <si>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</si>
  <si>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nesený postrekovač</t>
  </si>
  <si>
    <t>ks</t>
  </si>
  <si>
    <t>rozmetadlo priemyselných hnojív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</si>
  <si>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</si>
  <si>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</si>
  <si>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</si>
  <si>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</si>
  <si>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</si>
  <si>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</si>
  <si>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 xml:space="preserve">Príloha č. 2: </t>
  </si>
  <si>
    <t>Kúpna zmluva-Príloha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</si>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</sst>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4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5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5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5" xfId="1" applyNumberFormat="1" applyFont="1" applyBorder="1" applyAlignment="1" applyProtection="1">
      <alignment vertical="center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36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</cellXfs>
  <cellStyles count="2">
    <cellStyle name="Normal 2" xfId="1" xr:uid="{E20D6269-5410-4314-A84F-28F8003EE47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BIO-AGRO/VO/BIO%20AGRO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8F15-31F0-43AA-86A9-5DF4D8560BB1}">
  <sheetPr codeName="Sheet21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E29" sqref="E29:F29"/>
    </sheetView>
  </sheetViews>
  <sheetFormatPr defaultColWidth="9.1796875" defaultRowHeight="14.5" x14ac:dyDescent="0.35"/>
  <cols>
    <col min="1" max="1" width="4.7265625" customWidth="1"/>
    <col min="2" max="2" width="4.26953125" style="8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1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2">
        <v>1</v>
      </c>
      <c r="B2" s="3" t="s">
        <v>0</v>
      </c>
      <c r="C2" s="3"/>
      <c r="D2" s="3"/>
    </row>
    <row r="3" spans="1:13" x14ac:dyDescent="0.35">
      <c r="A3">
        <v>1</v>
      </c>
      <c r="B3"/>
    </row>
    <row r="4" spans="1:13" s="2" customFormat="1" ht="21" x14ac:dyDescent="0.35">
      <c r="A4" s="2">
        <v>1</v>
      </c>
      <c r="B4" s="4"/>
      <c r="C4" s="5"/>
      <c r="D4" s="5"/>
      <c r="E4" s="5"/>
      <c r="F4" s="5"/>
      <c r="G4" s="5"/>
      <c r="H4" s="5"/>
      <c r="I4" s="5"/>
      <c r="J4" s="43" t="s">
        <v>29</v>
      </c>
      <c r="K4" s="43"/>
      <c r="M4" s="6"/>
    </row>
    <row r="5" spans="1:13" s="2" customFormat="1" ht="23.5" x14ac:dyDescent="0.35">
      <c r="A5" s="2">
        <v>1</v>
      </c>
      <c r="B5" s="44" t="s">
        <v>30</v>
      </c>
      <c r="C5" s="44"/>
      <c r="D5" s="44"/>
      <c r="E5" s="44"/>
      <c r="F5" s="44"/>
      <c r="G5" s="44"/>
      <c r="H5" s="44"/>
      <c r="I5" s="44"/>
      <c r="J5" s="44"/>
      <c r="K5" s="44"/>
      <c r="M5" s="6"/>
    </row>
    <row r="6" spans="1:13" s="2" customFormat="1" x14ac:dyDescent="0.3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5" x14ac:dyDescent="0.35">
      <c r="A7" s="2">
        <v>1</v>
      </c>
      <c r="B7" s="44" t="s">
        <v>28</v>
      </c>
      <c r="C7" s="44"/>
      <c r="D7" s="44"/>
      <c r="E7" s="44"/>
      <c r="F7" s="44"/>
      <c r="G7" s="44"/>
      <c r="H7" s="44"/>
      <c r="I7" s="44"/>
      <c r="J7" s="44"/>
      <c r="K7" s="44"/>
      <c r="M7" s="6"/>
    </row>
    <row r="8" spans="1:13" x14ac:dyDescent="0.35">
      <c r="A8" s="2">
        <v>1</v>
      </c>
    </row>
    <row r="9" spans="1:13" ht="15" customHeight="1" x14ac:dyDescent="0.35">
      <c r="A9" s="2">
        <v>1</v>
      </c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</row>
    <row r="10" spans="1:13" x14ac:dyDescent="0.35">
      <c r="A10" s="2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3" x14ac:dyDescent="0.35">
      <c r="A11" s="2">
        <v>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3" ht="15" thickBot="1" x14ac:dyDescent="0.4">
      <c r="A12" s="2">
        <v>1</v>
      </c>
    </row>
    <row r="13" spans="1:13" s="2" customFormat="1" ht="19.5" customHeight="1" thickBot="1" x14ac:dyDescent="0.4">
      <c r="A13" s="2">
        <v>1</v>
      </c>
      <c r="C13" s="46" t="s">
        <v>31</v>
      </c>
      <c r="D13" s="47"/>
      <c r="E13" s="47"/>
      <c r="F13" s="47"/>
      <c r="G13" s="48"/>
      <c r="M13" s="6"/>
    </row>
    <row r="14" spans="1:13" s="2" customFormat="1" ht="19.5" customHeight="1" x14ac:dyDescent="0.35">
      <c r="A14" s="2">
        <v>1</v>
      </c>
      <c r="C14" s="38" t="s">
        <v>2</v>
      </c>
      <c r="D14" s="39"/>
      <c r="E14" s="40"/>
      <c r="F14" s="41"/>
      <c r="G14" s="42"/>
      <c r="M14" s="6"/>
    </row>
    <row r="15" spans="1:13" s="2" customFormat="1" ht="39" customHeight="1" x14ac:dyDescent="0.35">
      <c r="A15" s="2">
        <v>1</v>
      </c>
      <c r="C15" s="49" t="s">
        <v>3</v>
      </c>
      <c r="D15" s="50"/>
      <c r="E15" s="51"/>
      <c r="F15" s="52"/>
      <c r="G15" s="53"/>
      <c r="M15" s="6"/>
    </row>
    <row r="16" spans="1:13" s="2" customFormat="1" ht="19.5" customHeight="1" x14ac:dyDescent="0.35">
      <c r="A16" s="2">
        <v>1</v>
      </c>
      <c r="C16" s="54" t="s">
        <v>4</v>
      </c>
      <c r="D16" s="55"/>
      <c r="E16" s="51"/>
      <c r="F16" s="52"/>
      <c r="G16" s="53"/>
      <c r="M16" s="6"/>
    </row>
    <row r="17" spans="1:13" s="2" customFormat="1" ht="19.5" customHeight="1" x14ac:dyDescent="0.35">
      <c r="A17" s="2">
        <v>1</v>
      </c>
      <c r="C17" s="54" t="s">
        <v>5</v>
      </c>
      <c r="D17" s="55"/>
      <c r="E17" s="51"/>
      <c r="F17" s="52"/>
      <c r="G17" s="53"/>
      <c r="M17" s="6"/>
    </row>
    <row r="18" spans="1:13" s="2" customFormat="1" ht="30" customHeight="1" x14ac:dyDescent="0.35">
      <c r="A18" s="2">
        <v>1</v>
      </c>
      <c r="C18" s="56" t="s">
        <v>6</v>
      </c>
      <c r="D18" s="57"/>
      <c r="E18" s="51"/>
      <c r="F18" s="52"/>
      <c r="G18" s="53"/>
      <c r="M18" s="6"/>
    </row>
    <row r="19" spans="1:13" s="2" customFormat="1" ht="19.5" customHeight="1" x14ac:dyDescent="0.35">
      <c r="A19" s="2">
        <v>1</v>
      </c>
      <c r="C19" s="54" t="s">
        <v>7</v>
      </c>
      <c r="D19" s="55"/>
      <c r="E19" s="51"/>
      <c r="F19" s="52"/>
      <c r="G19" s="53"/>
      <c r="M19" s="6"/>
    </row>
    <row r="20" spans="1:13" s="2" customFormat="1" ht="19.5" customHeight="1" x14ac:dyDescent="0.35">
      <c r="A20" s="2">
        <v>1</v>
      </c>
      <c r="C20" s="54" t="s">
        <v>8</v>
      </c>
      <c r="D20" s="55"/>
      <c r="E20" s="51"/>
      <c r="F20" s="52"/>
      <c r="G20" s="53"/>
      <c r="M20" s="6"/>
    </row>
    <row r="21" spans="1:13" s="2" customFormat="1" ht="19.5" customHeight="1" x14ac:dyDescent="0.35">
      <c r="A21" s="2">
        <v>1</v>
      </c>
      <c r="C21" s="54" t="s">
        <v>9</v>
      </c>
      <c r="D21" s="55"/>
      <c r="E21" s="51"/>
      <c r="F21" s="52"/>
      <c r="G21" s="53"/>
      <c r="M21" s="6"/>
    </row>
    <row r="22" spans="1:13" s="2" customFormat="1" ht="19.5" customHeight="1" x14ac:dyDescent="0.35">
      <c r="A22" s="2">
        <v>1</v>
      </c>
      <c r="C22" s="54" t="s">
        <v>10</v>
      </c>
      <c r="D22" s="55"/>
      <c r="E22" s="51"/>
      <c r="F22" s="52"/>
      <c r="G22" s="53"/>
      <c r="M22" s="6"/>
    </row>
    <row r="23" spans="1:13" s="2" customFormat="1" ht="19.5" customHeight="1" x14ac:dyDescent="0.35">
      <c r="A23" s="2">
        <v>1</v>
      </c>
      <c r="C23" s="54" t="s">
        <v>11</v>
      </c>
      <c r="D23" s="55"/>
      <c r="E23" s="68"/>
      <c r="F23" s="69"/>
      <c r="G23" s="70"/>
      <c r="M23" s="6"/>
    </row>
    <row r="24" spans="1:13" s="2" customFormat="1" ht="19.5" customHeight="1" thickBot="1" x14ac:dyDescent="0.4">
      <c r="A24" s="2">
        <v>1</v>
      </c>
      <c r="C24" s="58" t="s">
        <v>12</v>
      </c>
      <c r="D24" s="59"/>
      <c r="E24" s="60"/>
      <c r="F24" s="61"/>
      <c r="G24" s="62"/>
      <c r="M24" s="6"/>
    </row>
    <row r="25" spans="1:13" x14ac:dyDescent="0.35">
      <c r="A25" s="2">
        <v>1</v>
      </c>
    </row>
    <row r="26" spans="1:13" x14ac:dyDescent="0.35">
      <c r="A26" s="2">
        <v>1</v>
      </c>
    </row>
    <row r="27" spans="1:13" ht="15" thickBot="1" x14ac:dyDescent="0.4">
      <c r="A27" s="2">
        <v>1</v>
      </c>
    </row>
    <row r="28" spans="1:13" ht="55" customHeight="1" thickBot="1" x14ac:dyDescent="0.4">
      <c r="A28" s="2">
        <v>1</v>
      </c>
      <c r="B28" s="63" t="s">
        <v>13</v>
      </c>
      <c r="C28" s="64"/>
      <c r="D28" s="65"/>
      <c r="E28" s="66" t="s">
        <v>14</v>
      </c>
      <c r="F28" s="67"/>
      <c r="G28" s="9" t="s">
        <v>15</v>
      </c>
      <c r="H28" s="10" t="s">
        <v>16</v>
      </c>
      <c r="I28" s="9" t="s">
        <v>17</v>
      </c>
      <c r="J28" s="11" t="s">
        <v>18</v>
      </c>
      <c r="K28" s="12" t="s">
        <v>19</v>
      </c>
    </row>
    <row r="29" spans="1:13" ht="25.5" customHeight="1" x14ac:dyDescent="0.35">
      <c r="A29" s="2">
        <v>1</v>
      </c>
      <c r="B29" s="73" t="s">
        <v>20</v>
      </c>
      <c r="C29" s="74"/>
      <c r="D29" s="75"/>
      <c r="E29" s="76"/>
      <c r="F29" s="77"/>
      <c r="G29" s="13" t="s">
        <v>21</v>
      </c>
      <c r="H29" s="36"/>
      <c r="I29" s="14">
        <v>1</v>
      </c>
      <c r="J29" s="15" t="str">
        <f t="shared" ref="J29:J30" si="0">IF(AND(H29&lt;&gt;"",I29&lt;&gt;""),H29*I29,"")</f>
        <v/>
      </c>
      <c r="K29" s="16" t="str">
        <f t="shared" ref="K29:K30" si="1">IF(J29&lt;&gt;"",J29*IF($E$18="platiteľ DPH",1.2,1),"")</f>
        <v/>
      </c>
    </row>
    <row r="30" spans="1:13" ht="25.5" customHeight="1" thickBot="1" x14ac:dyDescent="0.4">
      <c r="A30" s="2">
        <v>1</v>
      </c>
      <c r="B30" s="78" t="s">
        <v>22</v>
      </c>
      <c r="C30" s="79"/>
      <c r="D30" s="80"/>
      <c r="E30" s="81"/>
      <c r="F30" s="82"/>
      <c r="G30" s="17" t="s">
        <v>21</v>
      </c>
      <c r="H30" s="37"/>
      <c r="I30" s="18">
        <v>1</v>
      </c>
      <c r="J30" s="19" t="str">
        <f t="shared" si="0"/>
        <v/>
      </c>
      <c r="K30" s="20" t="str">
        <f t="shared" si="1"/>
        <v/>
      </c>
    </row>
    <row r="31" spans="1:13" ht="25.5" customHeight="1" thickBot="1" x14ac:dyDescent="0.4">
      <c r="A31" s="2">
        <v>1</v>
      </c>
      <c r="B31" s="21"/>
      <c r="C31" s="22"/>
      <c r="D31" s="22"/>
      <c r="E31" s="22"/>
      <c r="F31" s="22"/>
      <c r="G31" s="22"/>
      <c r="H31" s="23"/>
      <c r="I31" s="23" t="s">
        <v>23</v>
      </c>
      <c r="J31" s="24" t="str">
        <f>IF(SUM(J29:J30)&gt;0,SUM(J29:J30),"")</f>
        <v/>
      </c>
      <c r="K31" s="24" t="str">
        <f>IF(SUM(K29:K30)&gt;0,SUM(K29:K30),"")</f>
        <v/>
      </c>
    </row>
    <row r="32" spans="1:13" x14ac:dyDescent="0.35">
      <c r="A32" s="2">
        <v>1</v>
      </c>
      <c r="B32" s="25" t="s">
        <v>24</v>
      </c>
    </row>
    <row r="33" spans="1:13" x14ac:dyDescent="0.35">
      <c r="A33" s="2">
        <v>1</v>
      </c>
    </row>
    <row r="34" spans="1:13" x14ac:dyDescent="0.35">
      <c r="A34" s="2">
        <v>1</v>
      </c>
    </row>
    <row r="35" spans="1:13" x14ac:dyDescent="0.35">
      <c r="A35" s="2">
        <v>1</v>
      </c>
    </row>
    <row r="36" spans="1:13" x14ac:dyDescent="0.35">
      <c r="A36" s="2">
        <v>1</v>
      </c>
    </row>
    <row r="37" spans="1:13" x14ac:dyDescent="0.35">
      <c r="A37" s="2">
        <v>1</v>
      </c>
    </row>
    <row r="38" spans="1:13" x14ac:dyDescent="0.35">
      <c r="A38" s="2">
        <v>1</v>
      </c>
      <c r="C38" s="26" t="s">
        <v>25</v>
      </c>
      <c r="D38" s="33"/>
    </row>
    <row r="39" spans="1:13" s="27" customFormat="1" x14ac:dyDescent="0.35">
      <c r="A39" s="2">
        <v>1</v>
      </c>
      <c r="C39" s="26"/>
      <c r="D39" s="34"/>
      <c r="M39" s="28"/>
    </row>
    <row r="40" spans="1:13" s="27" customFormat="1" ht="15" customHeight="1" x14ac:dyDescent="0.35">
      <c r="A40" s="2">
        <v>1</v>
      </c>
      <c r="C40" s="26" t="s">
        <v>26</v>
      </c>
      <c r="D40" s="35"/>
      <c r="G40" s="29"/>
      <c r="H40" s="29"/>
      <c r="I40" s="29"/>
      <c r="J40" s="29"/>
      <c r="K40" s="29"/>
      <c r="M40" s="28"/>
    </row>
    <row r="41" spans="1:13" s="27" customFormat="1" x14ac:dyDescent="0.35">
      <c r="A41" s="2">
        <v>1</v>
      </c>
      <c r="F41" s="30"/>
      <c r="G41" s="71" t="s">
        <v>32</v>
      </c>
      <c r="H41" s="71"/>
      <c r="I41" s="71"/>
      <c r="J41" s="71"/>
      <c r="K41" s="71"/>
      <c r="M41" s="28"/>
    </row>
    <row r="42" spans="1:13" s="27" customFormat="1" x14ac:dyDescent="0.35">
      <c r="A42" s="2">
        <v>1</v>
      </c>
      <c r="F42" s="30"/>
      <c r="G42" s="31"/>
      <c r="H42" s="31"/>
      <c r="I42" s="31"/>
      <c r="J42" s="31"/>
      <c r="K42" s="31"/>
      <c r="M42" s="28"/>
    </row>
    <row r="43" spans="1:13" ht="15" customHeight="1" x14ac:dyDescent="0.35">
      <c r="A43" s="2">
        <v>1</v>
      </c>
      <c r="B43" s="72" t="s">
        <v>27</v>
      </c>
      <c r="C43" s="72"/>
      <c r="D43" s="72"/>
      <c r="E43" s="72"/>
      <c r="F43" s="72"/>
      <c r="G43" s="72"/>
      <c r="H43" s="72"/>
      <c r="I43" s="72"/>
      <c r="J43" s="72"/>
      <c r="K43" s="72"/>
      <c r="L43" s="32"/>
    </row>
    <row r="44" spans="1:13" x14ac:dyDescent="0.35">
      <c r="A44" s="2">
        <v>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32"/>
    </row>
  </sheetData>
  <sheetProtection algorithmName="SHA-512" hashValue="TT2IHT2BNFNtoDe2cwR7OTkvU15fbbr8zEUV8O3xapeVSp5im3TknANl5pB+vXfLfj+/nzokLdbZZ65oxzANqw==" saltValue="D85tITpPWGrUuO8X9Pozmw==" spinCount="100000" sheet="1" objects="1" scenarios="1" formatCells="0" formatColumns="0" formatRows="0" selectLockedCells="1"/>
  <autoFilter ref="A1:A44" xr:uid="{00000000-0009-0000-0000-000007000000}"/>
  <mergeCells count="35">
    <mergeCell ref="G41:K41"/>
    <mergeCell ref="B43:K44"/>
    <mergeCell ref="B29:D29"/>
    <mergeCell ref="E29:F29"/>
    <mergeCell ref="B30:D30"/>
    <mergeCell ref="E30:F30"/>
    <mergeCell ref="C24:D24"/>
    <mergeCell ref="E24:G24"/>
    <mergeCell ref="B28:D28"/>
    <mergeCell ref="E28:F28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427B2E66-B113-46EC-95AE-862B804329D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2022-06-09T12:41:21Z</dcterms:created>
  <dcterms:modified xsi:type="dcterms:W3CDTF">2024-04-08T11:50:48Z</dcterms:modified>
</cp:coreProperties>
</file>