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olosk-my.sharepoint.com/personal/adamcikova_olo_sk/Documents/Pracovná plocha/SÚŤAŽE 2024/Náradie, dielenský a pomocný materiál/Výzva č. 9/Výzva č. 9 Náradie, dielenský a pomocný materiál/"/>
    </mc:Choice>
  </mc:AlternateContent>
  <xr:revisionPtr revIDLastSave="1137" documentId="8_{50EBA1E4-799A-4E17-871F-BBAA87D6F58C}" xr6:coauthVersionLast="47" xr6:coauthVersionMax="47" xr10:uidLastSave="{9E4299BE-AE1F-4BB7-B0E9-50E04FA7CAF0}"/>
  <bookViews>
    <workbookView xWindow="-120" yWindow="-120" windowWidth="29040" windowHeight="15840" xr2:uid="{00000000-000D-0000-FFFF-FFFF00000000}"/>
  </bookViews>
  <sheets>
    <sheet name="Hárok1" sheetId="1" r:id="rId1"/>
  </sheets>
  <definedNames>
    <definedName name="_Hlk120610587" localSheetId="0">Hárok1!$C$20</definedName>
    <definedName name="_Hlk120610642" localSheetId="0">Hárok1!$C$21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31" i="1"/>
  <c r="I30" i="1"/>
  <c r="I21" i="1"/>
  <c r="I22" i="1"/>
  <c r="I23" i="1"/>
  <c r="I24" i="1"/>
  <c r="I25" i="1"/>
  <c r="I26" i="1"/>
  <c r="I27" i="1"/>
  <c r="I28" i="1"/>
  <c r="I29" i="1"/>
  <c r="I16" i="1"/>
  <c r="I17" i="1"/>
  <c r="I18" i="1"/>
  <c r="I20" i="1"/>
  <c r="I15" i="1"/>
  <c r="I32" i="1" l="1"/>
  <c r="I33" i="1" s="1"/>
  <c r="I34" i="1" s="1"/>
</calcChain>
</file>

<file path=xl/sharedStrings.xml><?xml version="1.0" encoding="utf-8"?>
<sst xmlns="http://schemas.openxmlformats.org/spreadsheetml/2006/main" count="89" uniqueCount="74">
  <si>
    <t>P.č.</t>
  </si>
  <si>
    <t>Názov položky</t>
  </si>
  <si>
    <t>1.</t>
  </si>
  <si>
    <t>MJ</t>
  </si>
  <si>
    <t>2.</t>
  </si>
  <si>
    <t>3.</t>
  </si>
  <si>
    <t>4.</t>
  </si>
  <si>
    <t>5.</t>
  </si>
  <si>
    <t>6.</t>
  </si>
  <si>
    <t>DPH 20 %</t>
  </si>
  <si>
    <t xml:space="preserve">        </t>
  </si>
  <si>
    <t xml:space="preserve">Celková cena v EUR S DPH </t>
  </si>
  <si>
    <t>Celková cena v EUR bez DPH - kritérium hodnotenia</t>
  </si>
  <si>
    <t>7.</t>
  </si>
  <si>
    <t>8.</t>
  </si>
  <si>
    <t>9.</t>
  </si>
  <si>
    <t>10.</t>
  </si>
  <si>
    <t>11.</t>
  </si>
  <si>
    <t>12.</t>
  </si>
  <si>
    <t>13.</t>
  </si>
  <si>
    <t>14.</t>
  </si>
  <si>
    <t>Množstvo (A)</t>
  </si>
  <si>
    <t>Cena za MJ v € bez DPH (B)</t>
  </si>
  <si>
    <t>Cena spolu v € bez DPH (AxB)</t>
  </si>
  <si>
    <t>15.</t>
  </si>
  <si>
    <t>Položka č.</t>
  </si>
  <si>
    <t>Položka č.1</t>
  </si>
  <si>
    <t>Položka č.2</t>
  </si>
  <si>
    <t>Položka č.3</t>
  </si>
  <si>
    <t>Položka č.4</t>
  </si>
  <si>
    <t>Položka č.5</t>
  </si>
  <si>
    <t>Položka č.6</t>
  </si>
  <si>
    <t>Položka č.7</t>
  </si>
  <si>
    <t>Položka č.8</t>
  </si>
  <si>
    <t>Položka č.9</t>
  </si>
  <si>
    <t>Položka č.10</t>
  </si>
  <si>
    <t>Položka č.11</t>
  </si>
  <si>
    <t>Položka č.12</t>
  </si>
  <si>
    <t>Položka č.13</t>
  </si>
  <si>
    <t>Položka č.14</t>
  </si>
  <si>
    <t>Položka č.15</t>
  </si>
  <si>
    <t>.....................................................</t>
  </si>
  <si>
    <t>Kódové označenie výrobku / dodávateľské číslo - Manufacturer Part Number (ak máte)</t>
  </si>
  <si>
    <t xml:space="preserve">Označenie tovaru návrhu uchádzača </t>
  </si>
  <si>
    <t xml:space="preserve">Obchodné meno uchádzača: </t>
  </si>
  <si>
    <t xml:space="preserve">Sídlo uchádzača:  </t>
  </si>
  <si>
    <t xml:space="preserve">IČO: </t>
  </si>
  <si>
    <t>V .................................., dňa .........................</t>
  </si>
  <si>
    <t>pečiatka, meno a podpis uchádzača</t>
  </si>
  <si>
    <t>16.</t>
  </si>
  <si>
    <t>17.</t>
  </si>
  <si>
    <t>Položka č.16</t>
  </si>
  <si>
    <t>Položka č.17</t>
  </si>
  <si>
    <t>sada</t>
  </si>
  <si>
    <t>Príloha č. 2_NÁVRH NA PLNENIE KRITÉRIA_POLOŽKOVÝ ROZPOČET</t>
  </si>
  <si>
    <r>
      <rPr>
        <sz val="11"/>
        <color theme="1"/>
        <rFont val="Calibri"/>
        <family val="2"/>
        <charset val="238"/>
        <scheme val="minor"/>
      </rPr>
      <t>Zákazka:</t>
    </r>
    <r>
      <rPr>
        <b/>
        <sz val="11"/>
        <color theme="1"/>
        <rFont val="Calibri"/>
        <family val="2"/>
        <charset val="238"/>
        <scheme val="minor"/>
      </rPr>
      <t xml:space="preserve"> Výzva č. 9 „Náradie, dielenský a pomocný materiál“</t>
    </r>
  </si>
  <si>
    <t>Paletový vozík 3T
oceľový rám vozíka
nosnosť 3000 kg, 
dĺžka vidlíc 1150 mm, 
minimálna výška vidlíc 85 mm, maximálna výška vidlíc 200 mm,
celková dĺžka 1540 mm, 
celková šírka 550 mm, 
hmotnosť 75 kg, 
riadiace kolesá polyuretánové priemer 200 mm, 
kolesá vo vidliciach 2 kolesá (tandem) polyuretánové priemer 80 mm</t>
  </si>
  <si>
    <t xml:space="preserve">ks </t>
  </si>
  <si>
    <t xml:space="preserve">Dvojkotúčová brúska GBG 60-20 Professional Bosch alebo ekvivalent
Ø brúsnych kotúčov: 200 mm
Voľnobežné otáčky: 3.600 ot/min
Šírky brúsnych kotúčov: 25 mm
Otvor brúsnych kotúčov: 32 mm
Zrnitosť: 24
Zrnitosť: 60
Menovitý príkon: 600 W
Hmotnosť: 15,0 kg
Rozmery náradia (šírka): 230 mm
Rozmery náradia (dĺžka): 370 mm
Rozmery náradia (výška): 260 mm  </t>
  </si>
  <si>
    <t>MATRIX Pásmo meracie oceľové 50m 312269 alebo ekvivalent 
Puzdro na pásmo z nárazu vzdorného plastu
Dvojzložková rukoväť poskytuje pohodlné uchopenie
Má špicatý hrot na upevnenie meracieho metra v pôde pri dlhých meraniach 
Delenie je po 1 mm 
Trieda presnosti - 2
Určené na meranie rozmerov a vzdialeností
Určené na meranie rozmerov a vzdialeností
Šírka: 12,5 mm</t>
  </si>
  <si>
    <t>Laserový merač vzdialeností GLM 40 Professional, 0601072900 alebo ekvivalent
Laserová dióda: 635 nm, &lt; 1 mW
Rozsah merania: 0,15 – 40,00 m
Čas merania, typ.: &lt; 0,5 s
Trieda lasera: 2
Presnosť merania : ±1,5 mm
Čas merania, max.: 4 s
Napájanie: 2 batérie 1,5 V, LR03 (AAA)
Automatické vypínanie: 5 min.
Merné jednotky: m/cm, stopy/palec
Počet hodnôt v pamäti: 10
Ochrana proti prachu a striekajúcej vode: IP 54
Farba lasera: červená</t>
  </si>
  <si>
    <t xml:space="preserve">Vŕtacie a sekacie kladivo Bosch GBH 5-40 D Heavy Duty 0611269001 alebo ekvivalent
Menovitý príkon: 1.100 W
Energia príklepu: 8,5 J
Frekvencia príklepu pri menovitých otáčkach: 1.500 – 2.900 min-1
Menovité otáčky: 170 – 340 min-1
Hmotnosť: 6,8 kg
Držiak nástrojov: SDS max
Ø otvoru vŕtaného do betónu, vrtáky do kladív: 12 – 40 mm
Ø otvoru vŕtaného do betónu, prerážacie vrtáky: 45 – 55 mm
Ø vrtu do betónu s vŕtacími korunkami: 40 – 90 mm
Max. Ø otvoru vŕtaného do muriva, vŕtacie korunky: 90 mm
Max. Ø vrtu do betónu: 40 mm
Rozsah dodávky: 
Kufor na prenášanie
Prídavná rukoväť (2 602 025 117)
Utierka
Tuba s mazacím tukom (ET-č. 1 615 430 010)  </t>
  </si>
  <si>
    <t>MILWAUKEE Štvorbritý vrták SDS-Max 12 × 550/690 alebo ekvivalent</t>
  </si>
  <si>
    <t>MILWAUKEE Štvorbritý vrták SDS-Max 14 × 400/540 alebo ekvivalent</t>
  </si>
  <si>
    <t>MILWAUKEE Štvorbritý vrták SDS-Max 16 × 400/540 alebo ekvivalent</t>
  </si>
  <si>
    <t>MILWAUKEE Štvorbritý vrták  SDS-Max 18 × 400/540 alebo ekvivalent</t>
  </si>
  <si>
    <t>MILWAUKEE Sekáč SDS-Max plochý 25 × 280 mm alebo ekvivalent</t>
  </si>
  <si>
    <t>MILWAUKEE Sekáč SDS-Max plochý 50 × 400 mm alebo ekvivalent</t>
  </si>
  <si>
    <t>MILWAUKEE Sekáč SDS-Max ''Sledge" špicatý 400 mm alebo ekvivalent</t>
  </si>
  <si>
    <t>Akumulátor ProCORE18V 4.0Ah Professional,1.600.A01.6GB alebo ekvivalent
100% kompatibilita s nabíjacím systémom BOSCH 18V</t>
  </si>
  <si>
    <t>Pojazdný hydraulický zdvihák 3,5 t 75-500mm s nízkym profilom 15740 alebo ekvivalent
nosnosť 3500kg
min. zdvih  75mm
max. zdvih 500mm
hmotnosť cca 30kg</t>
  </si>
  <si>
    <t>Plechová policová skriňa
šírka 950mm
výška 1950mm
hĺbka 400mm
počet políc 4
nosnosť police 60kg</t>
  </si>
  <si>
    <t xml:space="preserve">Bosch GWM 32 Professional, meracie koliesko alebo ekvivalent
Priemer kolieska (obvod): 318,5 mm (1 m)
Koliesko z hliníkového odliatku s robustným gumeným plášťom pre použitie na každom povrchu 
Max. hodnota merania: 9999.9 m
Ergonomická pištoľová rukoväť
Rukoväť: Teleskopické držadlo
Materiál: Hliník
Presnosť merania: ±1 dm/100 m  </t>
  </si>
  <si>
    <t>DigiMeter, Zvinovací meter 2v1 s laserovým meračom vzdialenosti alebo ekvivalent
Klasický merací pás, ktorý meria dĺžku až do 5 metrov
Laserový merací pás, ktorý meria vzdialenosť do 40 metrov
LCD displej pre rýchle čítanie meraní 
6 laserových meracích režimov – meranie vzdialenosti, nepretržité, plocha, objem, Pytagorov 2-bodový, Pytagorov 3-bodový
Kompaktné rozmery pre vreckové nosenie
Automatické vypnutie pre úsporu energie
Presnosť merania +/-2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</si>
</sst>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Times New Roman"/>
      <family val="1"/>
      <charset val="238"/>
    </font>
    <font>
      <sz val="10"/>
      <color theme="1"/>
      <name val="Calibri"/>
      <family val="2"/>
      <scheme val="minor"/>
    </font>
    <font>
      <b/>
      <sz val="11"/>
      <color theme="1"/>
      <name val="Calibri"/>
      <family val="2"/>
      <charset val="238"/>
      <scheme val="minor"/>
    </font>
    <font>
      <sz val="8"/>
      <name val="Calibri"/>
      <family val="2"/>
      <scheme val="minor"/>
    </font>
    <font>
      <sz val="10"/>
      <color theme="1"/>
      <name val="Calibri"/>
      <family val="2"/>
      <charset val="238"/>
      <scheme val="minor"/>
    </font>
    <font>
      <b/>
      <i/>
      <sz val="11"/>
      <color theme="1"/>
      <name val="Calibri"/>
      <family val="2"/>
      <charset val="238"/>
      <scheme val="minor"/>
    </font>
    <font>
      <sz val="11"/>
      <color rgb="FF000000"/>
      <name val="Calibri"/>
      <family val="2"/>
      <charset val="238"/>
      <scheme val="minor"/>
    </font>
    <font>
      <sz val="10"/>
      <color rgb="FF000000"/>
      <name val="Calibri"/>
      <family val="2"/>
      <charset val="238"/>
    </font>
    <font>
      <sz val="10"/>
      <color theme="1"/>
      <name val="Calibri"/>
      <family val="2"/>
      <charset val="238"/>
    </font>
    <font>
      <sz val="11"/>
      <name val="Calibri"/>
      <family val="2"/>
      <charset val="238"/>
    </font>
    <font>
      <sz val="10"/>
      <name val="Calibri"/>
      <family val="2"/>
      <charset val="238"/>
    </font>
    <font>
      <b/>
      <sz val="14"/>
      <color theme="1"/>
      <name val="Calibri"/>
      <family val="2"/>
      <charset val="238"/>
      <scheme val="minor"/>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7" fillId="0" borderId="0" xfId="0" applyFont="1"/>
    <xf numFmtId="0" fontId="8" fillId="0" borderId="0" xfId="0" applyFont="1"/>
    <xf numFmtId="0" fontId="6" fillId="0" borderId="0" xfId="0" applyFont="1"/>
    <xf numFmtId="0" fontId="11" fillId="0" borderId="0" xfId="0" applyFont="1"/>
    <xf numFmtId="0" fontId="9" fillId="0" borderId="0" xfId="0" applyFont="1" applyAlignment="1">
      <alignment vertical="center"/>
    </xf>
    <xf numFmtId="0" fontId="12" fillId="0" borderId="0" xfId="0" applyFont="1" applyAlignment="1">
      <alignment vertical="center" wrapText="1"/>
    </xf>
    <xf numFmtId="0" fontId="5" fillId="0" borderId="0" xfId="0" applyFont="1"/>
    <xf numFmtId="0" fontId="13"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1" fillId="0" borderId="0" xfId="0" applyFont="1" applyAlignment="1">
      <alignment vertical="center" wrapText="1"/>
    </xf>
    <xf numFmtId="0" fontId="4" fillId="0" borderId="0" xfId="0" applyFont="1"/>
    <xf numFmtId="0" fontId="4" fillId="0" borderId="0" xfId="0" applyFont="1" applyAlignment="1">
      <alignment vertical="center"/>
    </xf>
    <xf numFmtId="0" fontId="4" fillId="0" borderId="0" xfId="0" applyFont="1" applyAlignment="1">
      <alignment horizontal="left" vertical="center" indent="14"/>
    </xf>
    <xf numFmtId="0" fontId="15" fillId="0" borderId="1" xfId="0" applyFont="1" applyBorder="1" applyAlignment="1">
      <alignment horizontal="left" vertical="center" wrapText="1"/>
    </xf>
    <xf numFmtId="0" fontId="15" fillId="0" borderId="1" xfId="0" applyFont="1" applyBorder="1" applyAlignment="1">
      <alignment vertical="center" wrapText="1"/>
    </xf>
    <xf numFmtId="4" fontId="14" fillId="0" borderId="1" xfId="0" applyNumberFormat="1" applyFont="1" applyBorder="1" applyAlignment="1">
      <alignment horizontal="right" vertical="center" wrapText="1" shrinkToFit="1"/>
    </xf>
    <xf numFmtId="0" fontId="15" fillId="0" borderId="1" xfId="0" applyFont="1" applyBorder="1" applyAlignment="1">
      <alignment vertical="center"/>
    </xf>
    <xf numFmtId="4" fontId="14" fillId="0" borderId="8" xfId="0" applyNumberFormat="1" applyFont="1" applyBorder="1" applyAlignment="1">
      <alignment vertical="center" wrapText="1" shrinkToFit="1"/>
    </xf>
    <xf numFmtId="4" fontId="14" fillId="0" borderId="1" xfId="0" applyNumberFormat="1" applyFont="1" applyBorder="1" applyAlignment="1">
      <alignment vertical="center" wrapText="1" shrinkToFit="1"/>
    </xf>
    <xf numFmtId="4" fontId="15" fillId="0" borderId="1" xfId="0" applyNumberFormat="1" applyFont="1" applyBorder="1" applyAlignment="1">
      <alignment vertical="center" wrapText="1"/>
    </xf>
    <xf numFmtId="0" fontId="3" fillId="0" borderId="0" xfId="0" applyFont="1" applyAlignment="1">
      <alignment horizontal="left"/>
    </xf>
    <xf numFmtId="0" fontId="3" fillId="0" borderId="0" xfId="0" applyFont="1" applyAlignment="1">
      <alignment vertical="center"/>
    </xf>
    <xf numFmtId="0" fontId="15" fillId="0" borderId="0" xfId="0" applyFont="1" applyAlignment="1">
      <alignment horizontal="left" vertical="center" wrapText="1"/>
    </xf>
    <xf numFmtId="4" fontId="15" fillId="0" borderId="0" xfId="0" applyNumberFormat="1" applyFont="1" applyAlignment="1">
      <alignment vertical="center" wrapText="1"/>
    </xf>
    <xf numFmtId="0" fontId="16" fillId="0" borderId="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indent="14"/>
    </xf>
    <xf numFmtId="0" fontId="2" fillId="0" borderId="0" xfId="0" applyFont="1"/>
    <xf numFmtId="0" fontId="14" fillId="0" borderId="1" xfId="0" applyFont="1" applyBorder="1" applyAlignment="1">
      <alignment vertical="center" wrapText="1"/>
    </xf>
    <xf numFmtId="0" fontId="4" fillId="2"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0" xfId="0" applyFont="1" applyAlignment="1">
      <alignment vertical="center"/>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14" fillId="3" borderId="8" xfId="0" applyFont="1" applyFill="1" applyBorder="1" applyAlignment="1">
      <alignment horizontal="center" vertical="center"/>
    </xf>
    <xf numFmtId="0" fontId="15" fillId="0" borderId="8" xfId="0" applyFont="1" applyBorder="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4" fontId="14" fillId="0" borderId="8" xfId="0" applyNumberFormat="1" applyFont="1" applyBorder="1" applyAlignment="1">
      <alignment horizontal="right" vertical="center" wrapText="1" shrinkToFit="1"/>
    </xf>
    <xf numFmtId="0" fontId="14" fillId="0" borderId="9" xfId="0" applyFont="1" applyBorder="1" applyAlignment="1">
      <alignment horizontal="center" vertical="center"/>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4" fillId="0" borderId="8" xfId="0" applyFont="1" applyBorder="1" applyAlignment="1">
      <alignment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wrapText="1"/>
    </xf>
    <xf numFmtId="0" fontId="17" fillId="0" borderId="1" xfId="0" applyFont="1" applyBorder="1" applyAlignment="1">
      <alignment horizontal="left" vertical="center" wrapText="1"/>
    </xf>
    <xf numFmtId="0" fontId="9" fillId="0" borderId="0" xfId="0" applyFont="1" applyAlignment="1">
      <alignment horizont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793172</xdr:colOff>
      <xdr:row>4</xdr:row>
      <xdr:rowOff>180976</xdr:rowOff>
    </xdr:to>
    <xdr:pic>
      <xdr:nvPicPr>
        <xdr:cNvPr id="4" name="Obrázok 3" descr="Obrázok, na ktorom je text, písmo, snímka obrazovky&#10;&#10;Automaticky generovaný popis">
          <a:extLst>
            <a:ext uri="{FF2B5EF4-FFF2-40B4-BE49-F238E27FC236}">
              <a16:creationId xmlns:a16="http://schemas.microsoft.com/office/drawing/2014/main" id="{19CBD1CF-24D9-EC48-B25A-5A30C656E283}"/>
            </a:ext>
          </a:extLst>
        </xdr:cNvPr>
        <xdr:cNvPicPr>
          <a:picLocks noChangeAspect="1"/>
        </xdr:cNvPicPr>
      </xdr:nvPicPr>
      <xdr:blipFill>
        <a:blip xmlns:r="http://schemas.openxmlformats.org/officeDocument/2006/relationships" r:embed="rId1"/>
        <a:stretch>
          <a:fillRect/>
        </a:stretch>
      </xdr:blipFill>
      <xdr:spPr>
        <a:xfrm>
          <a:off x="0" y="0"/>
          <a:ext cx="8934450" cy="952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51"/>
  <sheetViews>
    <sheetView showGridLines="0" tabSelected="1" zoomScale="110" zoomScaleNormal="110" workbookViewId="0">
      <selection activeCell="A13" sqref="A13"/>
    </sheetView>
  </sheetViews>
  <sheetFormatPr defaultRowHeight="15" x14ac:dyDescent="0.25"/>
  <cols>
    <col min="1" max="1" width="4.28515625" customWidth="1"/>
    <col min="2" max="2" width="11.85546875" customWidth="1"/>
    <col min="3" max="3" width="54.42578125" customWidth="1"/>
    <col min="4" max="4" width="6.85546875" customWidth="1"/>
    <col min="5" max="5" width="9.7109375" customWidth="1"/>
    <col min="6" max="7" width="35" customWidth="1"/>
    <col min="8" max="8" width="13.28515625" customWidth="1"/>
    <col min="9" max="9" width="14.28515625" customWidth="1"/>
  </cols>
  <sheetData>
    <row r="4" spans="1:11" ht="15.75" customHeight="1" x14ac:dyDescent="0.25"/>
    <row r="5" spans="1:11" ht="15.75" customHeight="1" x14ac:dyDescent="0.25">
      <c r="A5" s="3"/>
      <c r="B5" s="3"/>
      <c r="C5" s="3"/>
      <c r="D5" s="3"/>
      <c r="E5" s="3"/>
      <c r="F5" s="3"/>
      <c r="G5" s="3"/>
      <c r="H5" s="3"/>
      <c r="I5" s="3"/>
    </row>
    <row r="6" spans="1:11" x14ac:dyDescent="0.25">
      <c r="A6" s="7"/>
      <c r="B6" s="3"/>
      <c r="C6" s="3"/>
      <c r="D6" s="3"/>
      <c r="E6" s="3"/>
      <c r="F6" s="3"/>
      <c r="G6" s="3"/>
      <c r="H6" s="3"/>
      <c r="I6" s="3"/>
    </row>
    <row r="7" spans="1:11" x14ac:dyDescent="0.25">
      <c r="A7" s="54" t="s">
        <v>54</v>
      </c>
      <c r="B7" s="54"/>
      <c r="C7" s="54"/>
      <c r="D7" s="54"/>
      <c r="E7" s="54"/>
      <c r="F7" s="54"/>
      <c r="G7" s="54"/>
      <c r="H7" s="54"/>
      <c r="I7" s="3"/>
    </row>
    <row r="8" spans="1:11" x14ac:dyDescent="0.25">
      <c r="A8" s="61" t="s">
        <v>44</v>
      </c>
      <c r="B8" s="62"/>
      <c r="C8" s="62"/>
      <c r="D8" s="62"/>
      <c r="E8" s="62"/>
      <c r="F8" s="62"/>
      <c r="G8" s="62"/>
      <c r="H8" s="62"/>
      <c r="I8" s="62"/>
    </row>
    <row r="9" spans="1:11" ht="15" customHeight="1" x14ac:dyDescent="0.25">
      <c r="A9" s="61" t="s">
        <v>45</v>
      </c>
      <c r="B9" s="62"/>
      <c r="C9" s="62"/>
      <c r="D9" s="62"/>
      <c r="E9" s="62"/>
      <c r="F9" s="62"/>
      <c r="G9" s="62"/>
      <c r="H9" s="62"/>
      <c r="I9" s="62"/>
      <c r="J9" s="1"/>
      <c r="K9" s="1"/>
    </row>
    <row r="10" spans="1:11" ht="15" customHeight="1" x14ac:dyDescent="0.25">
      <c r="A10" s="61" t="s">
        <v>46</v>
      </c>
      <c r="B10" s="62"/>
      <c r="C10" s="62"/>
      <c r="D10" s="63"/>
      <c r="E10" s="63"/>
      <c r="F10" s="63"/>
      <c r="G10" s="63"/>
      <c r="H10" s="63"/>
      <c r="I10" s="63"/>
      <c r="J10" s="1"/>
      <c r="K10" s="1"/>
    </row>
    <row r="11" spans="1:11" ht="12" customHeight="1" x14ac:dyDescent="0.25">
      <c r="A11" s="3"/>
      <c r="B11" s="3"/>
      <c r="C11" s="3"/>
      <c r="D11" s="3"/>
      <c r="E11" s="3"/>
      <c r="F11" s="3"/>
      <c r="G11" s="3"/>
      <c r="H11" s="3"/>
      <c r="I11" s="4"/>
      <c r="J11" s="2"/>
      <c r="K11" s="2"/>
    </row>
    <row r="12" spans="1:11" ht="21.75" customHeight="1" x14ac:dyDescent="0.25">
      <c r="A12" s="5" t="s">
        <v>55</v>
      </c>
      <c r="B12" s="5"/>
      <c r="C12" s="5"/>
      <c r="D12" s="6"/>
      <c r="E12" s="6"/>
      <c r="F12" s="6"/>
      <c r="G12" s="6"/>
      <c r="H12" s="6"/>
      <c r="I12" s="4"/>
      <c r="J12" s="2"/>
      <c r="K12" s="2"/>
    </row>
    <row r="13" spans="1:11" ht="21.75" customHeight="1" x14ac:dyDescent="0.25">
      <c r="A13" s="39"/>
      <c r="B13" s="5"/>
      <c r="C13" s="5"/>
      <c r="D13" s="6"/>
      <c r="E13" s="6"/>
      <c r="F13" s="6"/>
      <c r="G13" s="6"/>
      <c r="H13" s="6"/>
      <c r="I13" s="4"/>
      <c r="J13" s="2"/>
      <c r="K13" s="2"/>
    </row>
    <row r="14" spans="1:11" ht="87" customHeight="1" x14ac:dyDescent="0.25">
      <c r="A14" s="34" t="s">
        <v>0</v>
      </c>
      <c r="B14" s="34" t="s">
        <v>25</v>
      </c>
      <c r="C14" s="35" t="s">
        <v>1</v>
      </c>
      <c r="D14" s="35" t="s">
        <v>3</v>
      </c>
      <c r="E14" s="35" t="s">
        <v>21</v>
      </c>
      <c r="F14" s="36" t="s">
        <v>42</v>
      </c>
      <c r="G14" s="35" t="s">
        <v>43</v>
      </c>
      <c r="H14" s="8" t="s">
        <v>22</v>
      </c>
      <c r="I14" s="8" t="s">
        <v>23</v>
      </c>
      <c r="J14" s="2"/>
      <c r="K14" s="2"/>
    </row>
    <row r="15" spans="1:11" ht="150.75" customHeight="1" x14ac:dyDescent="0.25">
      <c r="A15" s="16" t="s">
        <v>2</v>
      </c>
      <c r="B15" s="9" t="s">
        <v>26</v>
      </c>
      <c r="C15" s="37" t="s">
        <v>56</v>
      </c>
      <c r="D15" s="38" t="s">
        <v>57</v>
      </c>
      <c r="E15" s="38">
        <v>1</v>
      </c>
      <c r="F15" s="27"/>
      <c r="G15" s="27"/>
      <c r="H15" s="18"/>
      <c r="I15" s="18">
        <f t="shared" ref="I15:I31" si="0">E15*H15</f>
        <v>0</v>
      </c>
      <c r="J15" s="2"/>
    </row>
    <row r="16" spans="1:11" ht="174.75" customHeight="1" x14ac:dyDescent="0.25">
      <c r="A16" s="16" t="s">
        <v>4</v>
      </c>
      <c r="B16" s="9" t="s">
        <v>27</v>
      </c>
      <c r="C16" s="37" t="s">
        <v>58</v>
      </c>
      <c r="D16" s="38" t="s">
        <v>57</v>
      </c>
      <c r="E16" s="38">
        <v>2</v>
      </c>
      <c r="F16" s="11"/>
      <c r="G16" s="11"/>
      <c r="H16" s="18"/>
      <c r="I16" s="18">
        <f t="shared" si="0"/>
        <v>0</v>
      </c>
      <c r="J16" s="2"/>
    </row>
    <row r="17" spans="1:10" ht="136.5" customHeight="1" x14ac:dyDescent="0.25">
      <c r="A17" s="16" t="s">
        <v>5</v>
      </c>
      <c r="B17" s="9" t="s">
        <v>28</v>
      </c>
      <c r="C17" s="17" t="s">
        <v>59</v>
      </c>
      <c r="D17" s="10" t="s">
        <v>57</v>
      </c>
      <c r="E17" s="11">
        <v>1</v>
      </c>
      <c r="F17" s="11"/>
      <c r="G17" s="11"/>
      <c r="H17" s="18"/>
      <c r="I17" s="18">
        <f t="shared" si="0"/>
        <v>0</v>
      </c>
      <c r="J17" s="2"/>
    </row>
    <row r="18" spans="1:10" ht="132" customHeight="1" x14ac:dyDescent="0.25">
      <c r="A18" s="16" t="s">
        <v>6</v>
      </c>
      <c r="B18" s="9" t="s">
        <v>29</v>
      </c>
      <c r="C18" s="17" t="s">
        <v>72</v>
      </c>
      <c r="D18" s="10" t="s">
        <v>57</v>
      </c>
      <c r="E18" s="11">
        <v>1</v>
      </c>
      <c r="F18" s="11"/>
      <c r="G18" s="11"/>
      <c r="H18" s="18"/>
      <c r="I18" s="18">
        <f t="shared" si="0"/>
        <v>0</v>
      </c>
      <c r="J18" s="2"/>
    </row>
    <row r="19" spans="1:10" ht="137.25" customHeight="1" x14ac:dyDescent="0.25">
      <c r="A19" s="41" t="s">
        <v>7</v>
      </c>
      <c r="B19" s="42" t="s">
        <v>30</v>
      </c>
      <c r="C19" s="43" t="s">
        <v>73</v>
      </c>
      <c r="D19" s="44" t="s">
        <v>53</v>
      </c>
      <c r="E19" s="45">
        <v>3</v>
      </c>
      <c r="F19" s="45"/>
      <c r="G19" s="45"/>
      <c r="H19" s="46"/>
      <c r="I19" s="18">
        <f t="shared" si="0"/>
        <v>0</v>
      </c>
      <c r="J19" s="2"/>
    </row>
    <row r="20" spans="1:10" ht="190.5" customHeight="1" x14ac:dyDescent="0.25">
      <c r="A20" s="16" t="s">
        <v>8</v>
      </c>
      <c r="B20" s="9" t="s">
        <v>31</v>
      </c>
      <c r="C20" s="17" t="s">
        <v>60</v>
      </c>
      <c r="D20" s="10" t="s">
        <v>57</v>
      </c>
      <c r="E20" s="11">
        <v>1</v>
      </c>
      <c r="F20" s="11"/>
      <c r="G20" s="11"/>
      <c r="H20" s="18"/>
      <c r="I20" s="18">
        <f t="shared" si="0"/>
        <v>0</v>
      </c>
      <c r="J20" s="2"/>
    </row>
    <row r="21" spans="1:10" ht="243" customHeight="1" x14ac:dyDescent="0.25">
      <c r="A21" s="40" t="s">
        <v>13</v>
      </c>
      <c r="B21" s="47" t="s">
        <v>32</v>
      </c>
      <c r="C21" s="48" t="s">
        <v>61</v>
      </c>
      <c r="D21" s="49" t="s">
        <v>57</v>
      </c>
      <c r="E21" s="47">
        <v>2</v>
      </c>
      <c r="F21" s="11"/>
      <c r="G21" s="11"/>
      <c r="H21" s="18"/>
      <c r="I21" s="18">
        <f t="shared" si="0"/>
        <v>0</v>
      </c>
      <c r="J21" s="2"/>
    </row>
    <row r="22" spans="1:10" ht="23.25" customHeight="1" x14ac:dyDescent="0.25">
      <c r="A22" s="16" t="s">
        <v>14</v>
      </c>
      <c r="B22" s="51" t="s">
        <v>33</v>
      </c>
      <c r="C22" s="53" t="s">
        <v>62</v>
      </c>
      <c r="D22" s="52" t="s">
        <v>57</v>
      </c>
      <c r="E22" s="11">
        <v>2</v>
      </c>
      <c r="F22" s="11"/>
      <c r="G22" s="11"/>
      <c r="H22" s="18"/>
      <c r="I22" s="18">
        <f t="shared" si="0"/>
        <v>0</v>
      </c>
      <c r="J22" s="2"/>
    </row>
    <row r="23" spans="1:10" ht="22.5" customHeight="1" x14ac:dyDescent="0.25">
      <c r="A23" s="41" t="s">
        <v>15</v>
      </c>
      <c r="B23" s="45" t="s">
        <v>34</v>
      </c>
      <c r="C23" s="50" t="s">
        <v>63</v>
      </c>
      <c r="D23" s="44" t="s">
        <v>57</v>
      </c>
      <c r="E23" s="45">
        <v>2</v>
      </c>
      <c r="F23" s="11"/>
      <c r="G23" s="11"/>
      <c r="H23" s="18"/>
      <c r="I23" s="18">
        <f t="shared" si="0"/>
        <v>0</v>
      </c>
      <c r="J23" s="2"/>
    </row>
    <row r="24" spans="1:10" ht="24" customHeight="1" x14ac:dyDescent="0.25">
      <c r="A24" s="16" t="s">
        <v>16</v>
      </c>
      <c r="B24" s="9" t="s">
        <v>35</v>
      </c>
      <c r="C24" s="33" t="s">
        <v>64</v>
      </c>
      <c r="D24" s="10" t="s">
        <v>57</v>
      </c>
      <c r="E24" s="11">
        <v>1</v>
      </c>
      <c r="F24" s="11"/>
      <c r="G24" s="11"/>
      <c r="H24" s="18"/>
      <c r="I24" s="18">
        <f t="shared" si="0"/>
        <v>0</v>
      </c>
      <c r="J24" s="2"/>
    </row>
    <row r="25" spans="1:10" ht="29.25" customHeight="1" x14ac:dyDescent="0.25">
      <c r="A25" s="16" t="s">
        <v>17</v>
      </c>
      <c r="B25" s="11" t="s">
        <v>36</v>
      </c>
      <c r="C25" s="33" t="s">
        <v>65</v>
      </c>
      <c r="D25" s="10" t="s">
        <v>57</v>
      </c>
      <c r="E25" s="11">
        <v>1</v>
      </c>
      <c r="F25" s="11"/>
      <c r="G25" s="11"/>
      <c r="H25" s="18"/>
      <c r="I25" s="18">
        <f t="shared" si="0"/>
        <v>0</v>
      </c>
      <c r="J25" s="2"/>
    </row>
    <row r="26" spans="1:10" ht="22.5" customHeight="1" x14ac:dyDescent="0.25">
      <c r="A26" s="16" t="s">
        <v>18</v>
      </c>
      <c r="B26" s="11" t="s">
        <v>37</v>
      </c>
      <c r="C26" s="33" t="s">
        <v>66</v>
      </c>
      <c r="D26" s="10" t="s">
        <v>57</v>
      </c>
      <c r="E26" s="11">
        <v>2</v>
      </c>
      <c r="F26" s="11"/>
      <c r="G26" s="11"/>
      <c r="H26" s="18"/>
      <c r="I26" s="18">
        <f t="shared" si="0"/>
        <v>0</v>
      </c>
      <c r="J26" s="2"/>
    </row>
    <row r="27" spans="1:10" ht="26.25" customHeight="1" x14ac:dyDescent="0.25">
      <c r="A27" s="16" t="s">
        <v>19</v>
      </c>
      <c r="B27" s="11" t="s">
        <v>38</v>
      </c>
      <c r="C27" s="33" t="s">
        <v>67</v>
      </c>
      <c r="D27" s="10" t="s">
        <v>57</v>
      </c>
      <c r="E27" s="11">
        <v>2</v>
      </c>
      <c r="F27" s="11"/>
      <c r="G27" s="11"/>
      <c r="H27" s="18"/>
      <c r="I27" s="18">
        <f t="shared" si="0"/>
        <v>0</v>
      </c>
      <c r="J27" s="2"/>
    </row>
    <row r="28" spans="1:10" ht="36.75" customHeight="1" x14ac:dyDescent="0.25">
      <c r="A28" s="16" t="s">
        <v>20</v>
      </c>
      <c r="B28" s="9" t="s">
        <v>39</v>
      </c>
      <c r="C28" s="33" t="s">
        <v>68</v>
      </c>
      <c r="D28" s="10" t="s">
        <v>57</v>
      </c>
      <c r="E28" s="11">
        <v>3</v>
      </c>
      <c r="F28" s="11"/>
      <c r="G28" s="11"/>
      <c r="H28" s="18"/>
      <c r="I28" s="18">
        <f t="shared" si="0"/>
        <v>0</v>
      </c>
      <c r="J28" s="2"/>
    </row>
    <row r="29" spans="1:10" ht="47.25" customHeight="1" x14ac:dyDescent="0.25">
      <c r="A29" s="16" t="s">
        <v>24</v>
      </c>
      <c r="B29" s="9" t="s">
        <v>40</v>
      </c>
      <c r="C29" s="33" t="s">
        <v>69</v>
      </c>
      <c r="D29" s="10" t="s">
        <v>57</v>
      </c>
      <c r="E29" s="11">
        <v>2</v>
      </c>
      <c r="F29" s="11"/>
      <c r="G29" s="11"/>
      <c r="H29" s="18"/>
      <c r="I29" s="18">
        <f t="shared" si="0"/>
        <v>0</v>
      </c>
      <c r="J29" s="2"/>
    </row>
    <row r="30" spans="1:10" ht="86.25" customHeight="1" x14ac:dyDescent="0.25">
      <c r="A30" s="19" t="s">
        <v>49</v>
      </c>
      <c r="B30" s="9" t="s">
        <v>51</v>
      </c>
      <c r="C30" s="33" t="s">
        <v>70</v>
      </c>
      <c r="D30" s="10" t="s">
        <v>57</v>
      </c>
      <c r="E30" s="11">
        <v>2</v>
      </c>
      <c r="F30" s="11"/>
      <c r="G30" s="11"/>
      <c r="H30" s="18"/>
      <c r="I30" s="18">
        <f t="shared" si="0"/>
        <v>0</v>
      </c>
      <c r="J30" s="2"/>
    </row>
    <row r="31" spans="1:10" ht="86.25" customHeight="1" x14ac:dyDescent="0.25">
      <c r="A31" s="16" t="s">
        <v>50</v>
      </c>
      <c r="B31" s="9" t="s">
        <v>52</v>
      </c>
      <c r="C31" s="33" t="s">
        <v>71</v>
      </c>
      <c r="D31" s="10" t="s">
        <v>57</v>
      </c>
      <c r="E31" s="11">
        <v>3</v>
      </c>
      <c r="F31" s="11"/>
      <c r="G31" s="11"/>
      <c r="H31" s="18"/>
      <c r="I31" s="18">
        <f t="shared" si="0"/>
        <v>0</v>
      </c>
      <c r="J31" s="2"/>
    </row>
    <row r="32" spans="1:10" ht="19.5" customHeight="1" x14ac:dyDescent="0.25">
      <c r="A32" s="55" t="s">
        <v>12</v>
      </c>
      <c r="B32" s="56"/>
      <c r="C32" s="56"/>
      <c r="D32" s="56"/>
      <c r="E32" s="56"/>
      <c r="F32" s="56"/>
      <c r="G32" s="56"/>
      <c r="H32" s="57"/>
      <c r="I32" s="20">
        <f>SUM(I15:I31)</f>
        <v>0</v>
      </c>
    </row>
    <row r="33" spans="1:10" ht="19.5" customHeight="1" x14ac:dyDescent="0.25">
      <c r="A33" s="58" t="s">
        <v>9</v>
      </c>
      <c r="B33" s="59"/>
      <c r="C33" s="59"/>
      <c r="D33" s="59"/>
      <c r="E33" s="59"/>
      <c r="F33" s="59"/>
      <c r="G33" s="59"/>
      <c r="H33" s="60"/>
      <c r="I33" s="21">
        <f>I32*0.2</f>
        <v>0</v>
      </c>
    </row>
    <row r="34" spans="1:10" ht="19.5" customHeight="1" x14ac:dyDescent="0.25">
      <c r="A34" s="58" t="s">
        <v>11</v>
      </c>
      <c r="B34" s="59"/>
      <c r="C34" s="59"/>
      <c r="D34" s="59"/>
      <c r="E34" s="59"/>
      <c r="F34" s="59"/>
      <c r="G34" s="59"/>
      <c r="H34" s="60"/>
      <c r="I34" s="22">
        <f>SUM(I32:I33)</f>
        <v>0</v>
      </c>
    </row>
    <row r="35" spans="1:10" ht="19.5" customHeight="1" x14ac:dyDescent="0.25">
      <c r="A35" s="25"/>
      <c r="B35" s="25"/>
      <c r="C35" s="25"/>
      <c r="D35" s="25"/>
      <c r="E35" s="25"/>
      <c r="F35" s="25"/>
      <c r="G35" s="25"/>
      <c r="H35" s="25"/>
      <c r="I35" s="26"/>
    </row>
    <row r="36" spans="1:10" ht="19.5" customHeight="1" x14ac:dyDescent="0.25">
      <c r="A36" s="25"/>
      <c r="B36" s="25"/>
      <c r="C36" s="25"/>
      <c r="D36" s="25"/>
      <c r="E36" s="25"/>
      <c r="F36" s="25"/>
      <c r="G36" s="25"/>
      <c r="H36" s="25"/>
      <c r="I36" s="26"/>
    </row>
    <row r="37" spans="1:10" ht="19.5" customHeight="1" x14ac:dyDescent="0.25">
      <c r="A37" s="25"/>
      <c r="B37" s="25"/>
      <c r="C37" s="25"/>
      <c r="D37" s="25"/>
      <c r="E37" s="25"/>
      <c r="F37" s="25"/>
      <c r="G37" s="25"/>
      <c r="H37" s="25"/>
      <c r="I37" s="26"/>
    </row>
    <row r="38" spans="1:10" ht="19.5" customHeight="1" x14ac:dyDescent="0.25">
      <c r="A38" s="4"/>
      <c r="B38" s="4"/>
      <c r="C38" s="4"/>
      <c r="D38" s="4"/>
      <c r="E38" s="29" t="s">
        <v>41</v>
      </c>
      <c r="F38" s="4"/>
      <c r="G38" s="4"/>
      <c r="H38" s="25"/>
      <c r="I38" s="26"/>
    </row>
    <row r="39" spans="1:10" x14ac:dyDescent="0.25">
      <c r="A39" s="30" t="s">
        <v>47</v>
      </c>
      <c r="B39" s="30"/>
      <c r="C39" s="4"/>
      <c r="D39" s="4"/>
      <c r="E39" s="28" t="s">
        <v>48</v>
      </c>
      <c r="F39" s="4"/>
      <c r="G39" s="4"/>
      <c r="H39" s="12"/>
      <c r="I39" s="12"/>
      <c r="J39" s="2"/>
    </row>
    <row r="40" spans="1:10" x14ac:dyDescent="0.25">
      <c r="A40" s="31" t="s">
        <v>10</v>
      </c>
      <c r="B40" s="31"/>
      <c r="C40" s="4"/>
      <c r="D40" s="32"/>
      <c r="E40" s="32"/>
      <c r="F40" s="32"/>
      <c r="G40" s="32"/>
      <c r="H40" s="4"/>
      <c r="I40" s="13"/>
      <c r="J40" s="2"/>
    </row>
    <row r="41" spans="1:10" x14ac:dyDescent="0.25">
      <c r="A41" s="24"/>
      <c r="B41" s="14"/>
      <c r="C41" s="4"/>
      <c r="D41" s="4"/>
      <c r="E41" s="23"/>
      <c r="F41" s="4"/>
      <c r="G41" s="4"/>
      <c r="H41" s="4"/>
      <c r="I41" s="4"/>
      <c r="J41" s="2"/>
    </row>
    <row r="42" spans="1:10" x14ac:dyDescent="0.25">
      <c r="A42" s="15"/>
      <c r="B42" s="15"/>
      <c r="C42" s="4"/>
      <c r="D42" s="13"/>
      <c r="E42" s="13"/>
      <c r="F42" s="13"/>
      <c r="G42" s="13"/>
      <c r="H42" s="13"/>
      <c r="I42" s="13"/>
      <c r="J42" s="2"/>
    </row>
    <row r="43" spans="1:10" x14ac:dyDescent="0.25">
      <c r="A43" s="15"/>
      <c r="B43" s="15"/>
      <c r="C43" s="4"/>
      <c r="D43" s="13"/>
      <c r="E43" s="13"/>
      <c r="F43" s="13"/>
      <c r="G43" s="13"/>
      <c r="H43" s="13"/>
      <c r="I43" s="13"/>
    </row>
    <row r="44" spans="1:10" x14ac:dyDescent="0.25">
      <c r="A44" s="13"/>
      <c r="B44" s="13"/>
      <c r="C44" s="15"/>
      <c r="D44" s="13"/>
      <c r="E44" s="13"/>
      <c r="F44" s="13"/>
      <c r="G44" s="13"/>
      <c r="H44" s="13"/>
      <c r="I44" s="13"/>
    </row>
    <row r="45" spans="1:10" x14ac:dyDescent="0.25">
      <c r="A45" s="13"/>
      <c r="B45" s="13"/>
      <c r="C45" s="13"/>
      <c r="H45" s="4"/>
      <c r="I45" s="13"/>
    </row>
    <row r="46" spans="1:10" x14ac:dyDescent="0.25">
      <c r="A46" s="13"/>
      <c r="B46" s="13"/>
      <c r="C46" s="13"/>
      <c r="H46" s="4"/>
      <c r="I46" s="13"/>
    </row>
    <row r="51" spans="3:3" x14ac:dyDescent="0.25">
      <c r="C51" s="2"/>
    </row>
  </sheetData>
  <mergeCells count="10">
    <mergeCell ref="A7:H7"/>
    <mergeCell ref="A32:H32"/>
    <mergeCell ref="A33:H33"/>
    <mergeCell ref="A34:H34"/>
    <mergeCell ref="A8:C8"/>
    <mergeCell ref="A10:C10"/>
    <mergeCell ref="A9:C9"/>
    <mergeCell ref="D8:I8"/>
    <mergeCell ref="D9:I9"/>
    <mergeCell ref="D10:I10"/>
  </mergeCells>
  <phoneticPr fontId="10" type="noConversion"/>
  <pageMargins left="0.70866141732283472" right="0.31496062992125984" top="0.74803149606299213" bottom="0.55118110236220474" header="0.31496062992125984" footer="0.31496062992125984"/>
  <pageSetup paperSize="8" scale="73" fitToHeight="5" orientation="portrait" r:id="rId1"/>
  <headerFooter differentFirst="1">
    <oddFooter xml:space="preserve">&amp;C- 2 - </oddFooter>
    <firstFooter>&amp;C- 1 -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Hárok1!_Hlk120610587</vt:lpstr>
      <vt:lpstr>Hárok1!_Hlk120610642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Hajčáková Slávka</dc:creator>
  <cp:lastModifiedBy>Adamčíková Gabriela</cp:lastModifiedBy>
  <cp:lastPrinted>2024-03-27T12:55:56Z</cp:lastPrinted>
  <dcterms:created xsi:type="dcterms:W3CDTF">2015-06-05T18:19:34Z</dcterms:created>
  <dcterms:modified xsi:type="dcterms:W3CDTF">2024-03-28T11:52:32Z</dcterms:modified>
</cp:coreProperties>
</file>