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3b34da2b6c2540/4Good_Server/5_EcoFarm/1_EU_Projekt/3_EU-3 (4.2)/13_VO/Dokumentumok_11.04.2024/"/>
    </mc:Choice>
  </mc:AlternateContent>
  <xr:revisionPtr revIDLastSave="38" documentId="8_{F5479A3D-3F64-4D27-AAF1-2096A1407EE1}" xr6:coauthVersionLast="47" xr6:coauthVersionMax="47" xr10:uidLastSave="{94E6939A-EF8A-4CDE-B67E-CB76BD650765}"/>
  <bookViews>
    <workbookView xWindow="-120" yWindow="-120" windowWidth="29040" windowHeight="15840" xr2:uid="{3E4B735D-0EFA-4638-92F7-5CCBC33802BE}"/>
  </bookViews>
  <sheets>
    <sheet name="Cenová ponuka" sheetId="1" r:id="rId1"/>
    <sheet name="Technické parametre_NOVÉ" sheetId="4" r:id="rId2"/>
  </sheets>
  <definedNames>
    <definedName name="_xlnm._FilterDatabase" localSheetId="1" hidden="1">'Technické parametre_NOVÉ'!$A$4:$C$152</definedName>
    <definedName name="_xlnm.Print_Area" localSheetId="1">'Technické parametre_NOVÉ'!$A$1:$C$152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" l="1"/>
  <c r="A31" i="4" s="1"/>
  <c r="A46" i="4" s="1"/>
  <c r="A61" i="4" s="1"/>
  <c r="A80" i="4" s="1"/>
  <c r="C30" i="1"/>
  <c r="C29" i="1"/>
  <c r="A97" i="4" l="1"/>
  <c r="A113" i="4" s="1"/>
  <c r="A127" i="4" s="1"/>
  <c r="A147" i="4" s="1"/>
  <c r="A154" i="4" s="1"/>
  <c r="A195" i="4" s="1"/>
  <c r="A222" i="4" s="1"/>
</calcChain>
</file>

<file path=xl/sharedStrings.xml><?xml version="1.0" encoding="utf-8"?>
<sst xmlns="http://schemas.openxmlformats.org/spreadsheetml/2006/main" count="575" uniqueCount="218">
  <si>
    <t xml:space="preserve">Príloha Výzvy na predloženie cenovej ponuky - predpokladanej hodnoty zákazky </t>
  </si>
  <si>
    <t>Identifikačné údaje uchádzača:</t>
  </si>
  <si>
    <t>Identifikačné údaje obstarávateľa:</t>
  </si>
  <si>
    <t>Obchodné meno:</t>
  </si>
  <si>
    <t>Eco-Farm Nitra s.r.o.</t>
  </si>
  <si>
    <t>IČO</t>
  </si>
  <si>
    <t>IČO:</t>
  </si>
  <si>
    <t>Sídlo:</t>
  </si>
  <si>
    <t>Dlhá 578/98A 
949 07 Nitra</t>
  </si>
  <si>
    <t>DIČ / IČ DPH</t>
  </si>
  <si>
    <t>Vypracoval:</t>
  </si>
  <si>
    <t>Kontaktná osoba:</t>
  </si>
  <si>
    <t>Andrej Maťo</t>
  </si>
  <si>
    <t>Email:</t>
  </si>
  <si>
    <t>E-mail:</t>
  </si>
  <si>
    <t>andrej.mato@ecofarm.sk</t>
  </si>
  <si>
    <t>Cenová ponuka:</t>
  </si>
  <si>
    <t>Názov ponúknutej technológie*</t>
  </si>
  <si>
    <t>Cena za ks bez DPH*</t>
  </si>
  <si>
    <t>Cena celkom bez DPH*</t>
  </si>
  <si>
    <t>Cena celkom s DPH*</t>
  </si>
  <si>
    <t>Cenová ponuka zodpovedá cenám obvyklým v danom mieste a čase.</t>
  </si>
  <si>
    <t>Cena musí obsahovať dopravu na miesto realizácie projektu, ako aj montáž a inštaláciu technológie ( napr. napojenie na existujúcu technológiu, napojenie na inžinierske siete napr. elektrina)</t>
  </si>
  <si>
    <t xml:space="preserve">Dátum: </t>
  </si>
  <si>
    <t>Podpis:</t>
  </si>
  <si>
    <t>Poznámky odberateľa:</t>
  </si>
  <si>
    <t>* Vyplní dodávateľ</t>
  </si>
  <si>
    <t>Iba dodanie technológií, ktoré sú kompatibilné medzi sebou - sú schopné prevádzky podľa požiadaviek a podľa popisu</t>
  </si>
  <si>
    <t>Technológie, ktoré spolupracujú so súčasnými technológiami a systémami</t>
  </si>
  <si>
    <t>Poradové Číslo</t>
  </si>
  <si>
    <t>Požadovaný parameter</t>
  </si>
  <si>
    <t>2 ks</t>
  </si>
  <si>
    <t>Reverzný</t>
  </si>
  <si>
    <t>NIE</t>
  </si>
  <si>
    <t>Dĺžka</t>
  </si>
  <si>
    <t>Šírka</t>
  </si>
  <si>
    <t>max. 0,5 m</t>
  </si>
  <si>
    <t>Výkon</t>
  </si>
  <si>
    <t>min.50t/h</t>
  </si>
  <si>
    <t>Typ</t>
  </si>
  <si>
    <t>Reťazový</t>
  </si>
  <si>
    <t>Typ motora</t>
  </si>
  <si>
    <t>Elektromotor</t>
  </si>
  <si>
    <t>Počet posuvných ventilov na 1ks dopravníka</t>
  </si>
  <si>
    <t>6ks</t>
  </si>
  <si>
    <t>Veľkosť posuvného ventila</t>
  </si>
  <si>
    <t>min. 219 mm</t>
  </si>
  <si>
    <t>Riadenie technológie</t>
  </si>
  <si>
    <t>pomocou PLC</t>
  </si>
  <si>
    <t>ÁNO</t>
  </si>
  <si>
    <t>Napojenie na súčasné dopravné cesty</t>
  </si>
  <si>
    <t>Montáž a inštalácia</t>
  </si>
  <si>
    <t>2ks</t>
  </si>
  <si>
    <t>Regulačný prvok rozdeľovací  typ-2</t>
  </si>
  <si>
    <t>2 - Dvojcestný</t>
  </si>
  <si>
    <t>Priemer regulačného rozdeľovacieho prvku   typ-2</t>
  </si>
  <si>
    <t>Počet regulačného rozdeľovacieho prvku typ-2 na 1ks dopravníka</t>
  </si>
  <si>
    <t>1ks</t>
  </si>
  <si>
    <t>1 ks</t>
  </si>
  <si>
    <t>min. 50t/h</t>
  </si>
  <si>
    <t>10ks</t>
  </si>
  <si>
    <t>Regulačný prvok rozdeľovací  typ-6 (alebo kombinácia typ-2 a typ-3)</t>
  </si>
  <si>
    <t>6 - Šesťcestný</t>
  </si>
  <si>
    <t>Priemer regulačného rozdeľovacieho prvku   typ-6</t>
  </si>
  <si>
    <t xml:space="preserve">Počet regulačného rozdeľovacieho prvku typ-6 na 1ks dopravníka </t>
  </si>
  <si>
    <t>Korčekový elevátor  - Silá 17m  č. V-2</t>
  </si>
  <si>
    <t>Korčekový</t>
  </si>
  <si>
    <t>Výška</t>
  </si>
  <si>
    <t>max. 2m</t>
  </si>
  <si>
    <t>Prepravný výkon</t>
  </si>
  <si>
    <t xml:space="preserve"> min.50t/h</t>
  </si>
  <si>
    <t>Korčekový elevátor  - Silá 17m  č. V-3, V-4</t>
  </si>
  <si>
    <t>Regulačný prvok rozdeľovací  typ-4 (alebo kombinácia typ-2 a typ-3)</t>
  </si>
  <si>
    <t>4 - Štvorcestný</t>
  </si>
  <si>
    <t>Priemer regulačného rozdeľovacieho prvku   typ-4</t>
  </si>
  <si>
    <t xml:space="preserve">Počet regulačného rozdeľovacieho prvku typ-4 na 1ks dopravníka </t>
  </si>
  <si>
    <t>Korčekový elevátor  - Čistička 21m  č. V - 6</t>
  </si>
  <si>
    <t xml:space="preserve">Výška </t>
  </si>
  <si>
    <t>PLC riadenie</t>
  </si>
  <si>
    <t>Riadenie všetky automatizačné prvky</t>
  </si>
  <si>
    <t>Pripojené k existujúcej technológii</t>
  </si>
  <si>
    <t>Vizualizácia na PC</t>
  </si>
  <si>
    <t>Čistička  60t/h + predčistenie</t>
  </si>
  <si>
    <t>min.60 t/h</t>
  </si>
  <si>
    <t>min.30 t/h</t>
  </si>
  <si>
    <t>Sitá do čističky (Set) - základné vybavenie</t>
  </si>
  <si>
    <t>Sitá do čističky (Set) - špeciálne</t>
  </si>
  <si>
    <t>Špeciálne sita na:</t>
  </si>
  <si>
    <t>Bio, pšenica, Špalda, hrach jačmeň, sója</t>
  </si>
  <si>
    <t>max. 5,5 m</t>
  </si>
  <si>
    <t>max. 4,5 m</t>
  </si>
  <si>
    <t>max. 6 m</t>
  </si>
  <si>
    <t>Konštrukcia pod čističkou</t>
  </si>
  <si>
    <t>Predzásobník</t>
  </si>
  <si>
    <t>Veľkosť predzásobníka</t>
  </si>
  <si>
    <t>Meranie hladiny v zásobníku - Min, Stred, Max</t>
  </si>
  <si>
    <t>Regulačný prvok na riadenie toku - posuvný ventil</t>
  </si>
  <si>
    <t>Počet posuvných ventilov</t>
  </si>
  <si>
    <t>Riadenie smeru toku</t>
  </si>
  <si>
    <t>Meranie hladiny - kontinuálny</t>
  </si>
  <si>
    <t>Meranie Vlhkosti v zásobníku</t>
  </si>
  <si>
    <t xml:space="preserve">Automatický vzorkovací prvok- odber vzoriek </t>
  </si>
  <si>
    <t>Konštrukcia pod zásobníkmi</t>
  </si>
  <si>
    <t>Pneumatický stôl - Gravity Table</t>
  </si>
  <si>
    <t>Spracované množstvo / vstup</t>
  </si>
  <si>
    <t>min.1,5  t/h</t>
  </si>
  <si>
    <t>max. 2,0 m</t>
  </si>
  <si>
    <t>max. 5 m</t>
  </si>
  <si>
    <t>Konštrukcia pre pneumatický stôl</t>
  </si>
  <si>
    <t>Zberný zásobník</t>
  </si>
  <si>
    <t>Veľkosť zásobníka</t>
  </si>
  <si>
    <t>min. 125 mm</t>
  </si>
  <si>
    <t>Priemer regulačného rozdeľovacieho prvku typ-2</t>
  </si>
  <si>
    <t>Respirácia - odsávanie nečistôt</t>
  </si>
  <si>
    <t>Triedenie odpadu</t>
  </si>
  <si>
    <t>Automatizácia výrobných Síl</t>
  </si>
  <si>
    <t>20ks</t>
  </si>
  <si>
    <t>Meranie hladiny, Teploty</t>
  </si>
  <si>
    <t>Prietokové Meranie hmotnosti sypkých látok - Dopravné cesty</t>
  </si>
  <si>
    <t>4ks</t>
  </si>
  <si>
    <t>9ks</t>
  </si>
  <si>
    <t>Počet regulačného rozdeľovacieho prvku typ-2</t>
  </si>
  <si>
    <t>PLC Riadenie všetky automatizačné prvky</t>
  </si>
  <si>
    <t>Motorizácia všetkých ventilov</t>
  </si>
  <si>
    <t>Počet motorizovaných blokov ventilov</t>
  </si>
  <si>
    <t>Prepravná dĺžka MIN.-MAX</t>
  </si>
  <si>
    <t>7,0 m - 9,5 m</t>
  </si>
  <si>
    <t>7ks</t>
  </si>
  <si>
    <t>Špeciálna úprava ventilu proti prenášaniu materiálu</t>
  </si>
  <si>
    <t>13m – 16 m</t>
  </si>
  <si>
    <t>52m – 57m</t>
  </si>
  <si>
    <r>
      <t xml:space="preserve">Špeciálna úprava </t>
    </r>
    <r>
      <rPr>
        <sz val="11"/>
        <color theme="1"/>
        <rFont val="Calibri"/>
        <family val="2"/>
        <charset val="238"/>
      </rPr>
      <t>ventilu proti</t>
    </r>
    <r>
      <rPr>
        <sz val="11"/>
        <color rgb="FF000000"/>
        <rFont val="Calibri"/>
        <family val="2"/>
        <charset val="238"/>
      </rPr>
      <t xml:space="preserve"> prenášaniu materiálu</t>
    </r>
  </si>
  <si>
    <t>Zvýšená nosná konštrukcia pre dopravník</t>
  </si>
  <si>
    <t>Čiastočne Reverzný</t>
  </si>
  <si>
    <t>62m – 65m</t>
  </si>
  <si>
    <t>Napojenie na všetky ventily síl</t>
  </si>
  <si>
    <t>63m – 69m</t>
  </si>
  <si>
    <t>Špeciálna úprava ventila proti prenášaniu materiálu</t>
  </si>
  <si>
    <t>Dodatočne spádové potrubia pre maximalizáciu naplnenia Sila</t>
  </si>
  <si>
    <t>min.219 mm</t>
  </si>
  <si>
    <t>Maximálna výška</t>
  </si>
  <si>
    <t>16,5 m</t>
  </si>
  <si>
    <t>14m – 16m</t>
  </si>
  <si>
    <t>20,5 m</t>
  </si>
  <si>
    <t>18m-20m</t>
  </si>
  <si>
    <t>Podporná konštrukcia pre výťah</t>
  </si>
  <si>
    <t>Vytvorenie záložnej trasy pre výrobu</t>
  </si>
  <si>
    <t>Možnosť priamej expedície</t>
  </si>
  <si>
    <t>Vyvýšený výťah</t>
  </si>
  <si>
    <t>Možnosť manuálneho ovládania</t>
  </si>
  <si>
    <t>Inteligentné riadenie výroby – nadstavba</t>
  </si>
  <si>
    <t>Redlerový dopravník od koša č.D-1, D-2</t>
  </si>
  <si>
    <t>Redlerový dopravník od koša č.D-3, D-4</t>
  </si>
  <si>
    <r>
      <t xml:space="preserve">Redlerový </t>
    </r>
    <r>
      <rPr>
        <sz val="11"/>
        <rFont val="Calibri"/>
        <family val="2"/>
        <scheme val="minor"/>
      </rPr>
      <t>dopravník - prepojenie skladov D-Exp.2</t>
    </r>
  </si>
  <si>
    <t>5ks</t>
  </si>
  <si>
    <t>Rédlerový dopravník na vyskladnenie č. DD-1, DD-2</t>
  </si>
  <si>
    <t>Rédlerový dopravník na Doskladnenie č. DH-3</t>
  </si>
  <si>
    <t>Korčekový elevátor  - V-5</t>
  </si>
  <si>
    <t>12 m</t>
  </si>
  <si>
    <t>8m – 11m</t>
  </si>
  <si>
    <t>Magnet na zachytávanie pevných častíc</t>
  </si>
  <si>
    <t>min. 8m3</t>
  </si>
  <si>
    <t>min. 12m3</t>
  </si>
  <si>
    <t>Inšpekcia – možnosť manuálneho odber vzoriek</t>
  </si>
  <si>
    <t>14 ks</t>
  </si>
  <si>
    <t>Meranie Vlhkosti  v Sile: 1C, 1D, 10C, 10D</t>
  </si>
  <si>
    <t>Meranie hladiny -kontinuálne v Sile: 1C, 1D, 10C, 10D – počet</t>
  </si>
  <si>
    <t>Pneumatický odsun materiálu - Predvýroba</t>
  </si>
  <si>
    <t>Kapacita odsunu materiálu</t>
  </si>
  <si>
    <t>min. 5t/h</t>
  </si>
  <si>
    <t>Dĺžka odsunu</t>
  </si>
  <si>
    <t>70 m</t>
  </si>
  <si>
    <t>Obsahuje vstupné regulačné prvky na prijem materiálu</t>
  </si>
  <si>
    <t>Obsahuje regulačné prvky na riadenie toku materiálu / riadiace klapky</t>
  </si>
  <si>
    <t>Pneumatický odsun materiálu - Výroba</t>
  </si>
  <si>
    <t>4 m</t>
  </si>
  <si>
    <t>Počet regulačných prvkov pre vstup</t>
  </si>
  <si>
    <t>Technická špecifikácia</t>
  </si>
  <si>
    <t>Nosná konštrukcia pre dopravníky</t>
  </si>
  <si>
    <t>Podporná  konštrukcia pre elevátor</t>
  </si>
  <si>
    <t>Meranie teploty v zásobníku</t>
  </si>
  <si>
    <t>Úprava dopraných ciest - prispôsobenie dopraných ciest, prepojenie na technológiu SKLAD 1, dodatočné  regulačné prvky</t>
  </si>
  <si>
    <t>Počet posuvných ventilov pre dopravníky</t>
  </si>
  <si>
    <t>Počet riadiacich regulačných prvkov klapky</t>
  </si>
  <si>
    <t>Univerzálna čistička - Predčistenie výkon</t>
  </si>
  <si>
    <t>Univerzálna čistička - Osivárske čistenie výkon</t>
  </si>
  <si>
    <t>min.8 t/h</t>
  </si>
  <si>
    <t>Špeciálna predčistička - výkon predčistenia</t>
  </si>
  <si>
    <t>Čistička na osivo - Osivárske čistenie výkon</t>
  </si>
  <si>
    <t>Univerzálna čistička - Industriálne čistenie výkon</t>
  </si>
  <si>
    <t>Čistička na osivo - Industriálne čistenie výkon</t>
  </si>
  <si>
    <t>Možnosť dodania namiesto 1ks reverzného dopravníka 2 ks jednosmerných dopravníkov</t>
  </si>
  <si>
    <t>Možnosť dodania univerzálnej čističky - spolu predčistenie + čistenie</t>
  </si>
  <si>
    <t xml:space="preserve">Možnosť dodania 1ks špeciálnej čističky na osivo + 1ks špeciálnej čističky na predčistenie </t>
  </si>
  <si>
    <t>Odsávanie prachu a napojenie na Cyklón k čističke</t>
  </si>
  <si>
    <t>Požadovaná hodnota parametra</t>
  </si>
  <si>
    <t>Splnenie technickej požiadavky (ÁNO/NIE) alebo ponúkané parametre*</t>
  </si>
  <si>
    <t>min. 2 m3</t>
  </si>
  <si>
    <t>min. 1 m3</t>
  </si>
  <si>
    <t>min. 219mm</t>
  </si>
  <si>
    <t>Veľkosť zberného zásobníka</t>
  </si>
  <si>
    <t>Prepojiteľné predzásobníky</t>
  </si>
  <si>
    <t>Prepojiteľné zásobníky</t>
  </si>
  <si>
    <t xml:space="preserve">1. </t>
  </si>
  <si>
    <t xml:space="preserve">2. </t>
  </si>
  <si>
    <t xml:space="preserve">3. </t>
  </si>
  <si>
    <t>Redlerový dopravník - prepojenie skladov D-Exp.2</t>
  </si>
  <si>
    <t xml:space="preserve">4. </t>
  </si>
  <si>
    <t>5.</t>
  </si>
  <si>
    <t>6.</t>
  </si>
  <si>
    <t xml:space="preserve">7. </t>
  </si>
  <si>
    <t>8.</t>
  </si>
  <si>
    <t>9.</t>
  </si>
  <si>
    <t xml:space="preserve">10. </t>
  </si>
  <si>
    <t xml:space="preserve">11. </t>
  </si>
  <si>
    <t xml:space="preserve">12. </t>
  </si>
  <si>
    <t>13.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</si>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</sst>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Times New Roman"/>
      <family val="1"/>
    </font>
    <font>
      <u/>
      <sz val="11"/>
      <color theme="1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i/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1" xfId="0" applyFont="1" applyFill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17" fillId="4" borderId="1" xfId="0" applyFont="1" applyFill="1" applyBorder="1"/>
    <xf numFmtId="0" fontId="18" fillId="0" borderId="0" xfId="0" applyFont="1" applyAlignment="1">
      <alignment horizontal="left" vertical="center"/>
    </xf>
    <xf numFmtId="0" fontId="3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wrapText="1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indent="1"/>
    </xf>
    <xf numFmtId="49" fontId="27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wrapText="1" indent="1"/>
    </xf>
    <xf numFmtId="0" fontId="24" fillId="7" borderId="1" xfId="0" applyFont="1" applyFill="1" applyBorder="1" applyAlignment="1">
      <alignment horizontal="center"/>
    </xf>
    <xf numFmtId="0" fontId="24" fillId="7" borderId="1" xfId="0" applyFont="1" applyFill="1" applyBorder="1"/>
    <xf numFmtId="0" fontId="24" fillId="6" borderId="1" xfId="0" applyFont="1" applyFill="1" applyBorder="1" applyAlignment="1">
      <alignment horizontal="center"/>
    </xf>
    <xf numFmtId="0" fontId="24" fillId="6" borderId="1" xfId="0" applyFont="1" applyFill="1" applyBorder="1"/>
    <xf numFmtId="0" fontId="28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inden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left" indent="1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/>
    <xf numFmtId="0" fontId="24" fillId="4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left" indent="1"/>
    </xf>
    <xf numFmtId="0" fontId="24" fillId="9" borderId="1" xfId="0" applyFont="1" applyFill="1" applyBorder="1" applyAlignment="1">
      <alignment horizontal="center"/>
    </xf>
    <xf numFmtId="0" fontId="24" fillId="0" borderId="1" xfId="0" quotePrefix="1" applyFont="1" applyBorder="1" applyAlignment="1">
      <alignment horizontal="center" wrapText="1"/>
    </xf>
    <xf numFmtId="0" fontId="4" fillId="8" borderId="0" xfId="0" applyFont="1" applyFill="1" applyAlignment="1">
      <alignment horizontal="center"/>
    </xf>
    <xf numFmtId="0" fontId="29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9" fillId="0" borderId="1" xfId="0" applyFont="1" applyBorder="1"/>
    <xf numFmtId="0" fontId="24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9" fillId="2" borderId="6" xfId="0" applyFont="1" applyFill="1" applyBorder="1"/>
    <xf numFmtId="0" fontId="10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7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7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3" fillId="0" borderId="14" xfId="1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4" fillId="8" borderId="0" xfId="0" applyFont="1" applyFill="1" applyAlignment="1">
      <alignment horizontal="center"/>
    </xf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7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j.mato@ecofarm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F918-6584-462E-8180-A7C3408E4885}">
  <sheetPr>
    <tabColor theme="1"/>
    <pageSetUpPr fitToPage="1"/>
  </sheetPr>
  <dimension ref="A2:I44"/>
  <sheetViews>
    <sheetView showGridLines="0" tabSelected="1" workbookViewId="0">
      <selection activeCell="D25" sqref="D24:D25"/>
    </sheetView>
  </sheetViews>
  <sheetFormatPr defaultRowHeight="15" x14ac:dyDescent="0.25"/>
  <cols>
    <col min="2" max="2" width="50.7109375" bestFit="1" customWidth="1"/>
    <col min="3" max="3" width="4.85546875" customWidth="1"/>
    <col min="4" max="4" width="6" customWidth="1"/>
    <col min="5" max="5" width="16.42578125" customWidth="1"/>
    <col min="6" max="6" width="3.140625" customWidth="1"/>
    <col min="7" max="7" width="12" customWidth="1"/>
    <col min="8" max="8" width="17.85546875" customWidth="1"/>
    <col min="9" max="9" width="24.140625" customWidth="1"/>
    <col min="10" max="10" width="21" customWidth="1"/>
  </cols>
  <sheetData>
    <row r="2" spans="1:9" ht="18.75" x14ac:dyDescent="0.3">
      <c r="A2" s="84" t="s">
        <v>0</v>
      </c>
      <c r="B2" s="84"/>
      <c r="C2" s="84"/>
      <c r="D2" s="84"/>
      <c r="E2" s="84"/>
      <c r="F2" s="84"/>
      <c r="G2" s="84"/>
      <c r="H2" s="84"/>
      <c r="I2" s="84"/>
    </row>
    <row r="3" spans="1:9" ht="6.95" customHeight="1" x14ac:dyDescent="0.25"/>
    <row r="4" spans="1:9" ht="15.75" x14ac:dyDescent="0.25">
      <c r="B4" s="1" t="s">
        <v>1</v>
      </c>
      <c r="G4" s="1" t="s">
        <v>2</v>
      </c>
    </row>
    <row r="5" spans="1:9" ht="6.6" customHeight="1" thickBot="1" x14ac:dyDescent="0.35">
      <c r="B5" s="2"/>
    </row>
    <row r="6" spans="1:9" ht="15.75" x14ac:dyDescent="0.25">
      <c r="B6" s="76" t="s">
        <v>3</v>
      </c>
      <c r="C6" s="70"/>
      <c r="D6" s="99"/>
      <c r="E6" s="71"/>
      <c r="F6" s="3"/>
      <c r="G6" s="85" t="s">
        <v>3</v>
      </c>
      <c r="H6" s="86"/>
      <c r="I6" s="79" t="s">
        <v>4</v>
      </c>
    </row>
    <row r="7" spans="1:9" ht="15.75" x14ac:dyDescent="0.25">
      <c r="B7" s="77" t="s">
        <v>5</v>
      </c>
      <c r="C7" s="72"/>
      <c r="D7" s="100"/>
      <c r="E7" s="73"/>
      <c r="F7" s="3"/>
      <c r="G7" s="87" t="s">
        <v>6</v>
      </c>
      <c r="H7" s="88"/>
      <c r="I7" s="80">
        <v>36522210</v>
      </c>
    </row>
    <row r="8" spans="1:9" ht="15.75" x14ac:dyDescent="0.25">
      <c r="B8" s="77" t="s">
        <v>7</v>
      </c>
      <c r="C8" s="72"/>
      <c r="D8" s="100"/>
      <c r="E8" s="73"/>
      <c r="F8" s="3"/>
      <c r="G8" s="87" t="s">
        <v>7</v>
      </c>
      <c r="H8" s="88"/>
      <c r="I8" s="89" t="s">
        <v>8</v>
      </c>
    </row>
    <row r="9" spans="1:9" ht="15.75" x14ac:dyDescent="0.25">
      <c r="B9" s="77" t="s">
        <v>9</v>
      </c>
      <c r="C9" s="72"/>
      <c r="D9" s="100"/>
      <c r="E9" s="73"/>
      <c r="F9" s="3"/>
      <c r="G9" s="87"/>
      <c r="H9" s="88"/>
      <c r="I9" s="89"/>
    </row>
    <row r="10" spans="1:9" ht="15.75" x14ac:dyDescent="0.25">
      <c r="B10" s="77" t="s">
        <v>10</v>
      </c>
      <c r="C10" s="72"/>
      <c r="D10" s="100"/>
      <c r="E10" s="73"/>
      <c r="F10" s="3"/>
      <c r="G10" s="87" t="s">
        <v>11</v>
      </c>
      <c r="H10" s="88"/>
      <c r="I10" s="80" t="s">
        <v>12</v>
      </c>
    </row>
    <row r="11" spans="1:9" ht="16.5" thickBot="1" x14ac:dyDescent="0.3">
      <c r="B11" s="78" t="s">
        <v>13</v>
      </c>
      <c r="C11" s="74"/>
      <c r="D11" s="101"/>
      <c r="E11" s="75"/>
      <c r="F11" s="3"/>
      <c r="G11" s="90" t="s">
        <v>14</v>
      </c>
      <c r="H11" s="91"/>
      <c r="I11" s="81" t="s">
        <v>15</v>
      </c>
    </row>
    <row r="12" spans="1:9" ht="15.75" x14ac:dyDescent="0.25">
      <c r="C12" s="3"/>
      <c r="D12" s="3"/>
      <c r="E12" s="3"/>
      <c r="F12" s="3"/>
      <c r="G12" s="3"/>
    </row>
    <row r="13" spans="1:9" ht="15.6" customHeight="1" x14ac:dyDescent="0.25"/>
    <row r="14" spans="1:9" ht="45" customHeight="1" x14ac:dyDescent="0.25">
      <c r="A14" s="4"/>
      <c r="B14" s="107" t="s">
        <v>16</v>
      </c>
      <c r="C14" s="108"/>
      <c r="D14" s="109"/>
      <c r="E14" s="92" t="s">
        <v>17</v>
      </c>
      <c r="F14" s="93"/>
      <c r="G14" s="5" t="s">
        <v>18</v>
      </c>
      <c r="H14" s="6" t="s">
        <v>19</v>
      </c>
      <c r="I14" s="6" t="s">
        <v>20</v>
      </c>
    </row>
    <row r="15" spans="1:9" x14ac:dyDescent="0.25">
      <c r="A15" s="60" t="s">
        <v>203</v>
      </c>
      <c r="B15" s="61" t="s">
        <v>151</v>
      </c>
      <c r="C15" s="102">
        <v>2</v>
      </c>
      <c r="D15" s="112" t="s">
        <v>217</v>
      </c>
      <c r="E15" s="82"/>
      <c r="F15" s="83"/>
      <c r="G15" s="7"/>
      <c r="H15" s="7"/>
      <c r="I15" s="7"/>
    </row>
    <row r="16" spans="1:9" x14ac:dyDescent="0.25">
      <c r="A16" s="60" t="s">
        <v>204</v>
      </c>
      <c r="B16" s="61" t="s">
        <v>152</v>
      </c>
      <c r="C16" s="102">
        <v>2</v>
      </c>
      <c r="D16" s="112" t="s">
        <v>217</v>
      </c>
      <c r="E16" s="82"/>
      <c r="F16" s="83"/>
      <c r="G16" s="7"/>
      <c r="H16" s="7"/>
      <c r="I16" s="7"/>
    </row>
    <row r="17" spans="1:9" x14ac:dyDescent="0.25">
      <c r="A17" s="60" t="s">
        <v>205</v>
      </c>
      <c r="B17" s="61" t="s">
        <v>206</v>
      </c>
      <c r="C17" s="102">
        <v>1</v>
      </c>
      <c r="D17" s="112" t="s">
        <v>217</v>
      </c>
      <c r="E17" s="82"/>
      <c r="F17" s="83"/>
      <c r="G17" s="7"/>
      <c r="H17" s="7"/>
      <c r="I17" s="7"/>
    </row>
    <row r="18" spans="1:9" x14ac:dyDescent="0.25">
      <c r="A18" s="60" t="s">
        <v>207</v>
      </c>
      <c r="B18" s="61" t="s">
        <v>155</v>
      </c>
      <c r="C18" s="102">
        <v>2</v>
      </c>
      <c r="D18" s="112" t="s">
        <v>217</v>
      </c>
      <c r="E18" s="82"/>
      <c r="F18" s="83"/>
      <c r="G18" s="7"/>
      <c r="H18" s="7"/>
      <c r="I18" s="7"/>
    </row>
    <row r="19" spans="1:9" x14ac:dyDescent="0.25">
      <c r="A19" s="60" t="s">
        <v>208</v>
      </c>
      <c r="B19" s="61" t="s">
        <v>156</v>
      </c>
      <c r="C19" s="102">
        <v>1</v>
      </c>
      <c r="D19" s="112" t="s">
        <v>217</v>
      </c>
      <c r="E19" s="82"/>
      <c r="F19" s="83"/>
      <c r="G19" s="7"/>
      <c r="H19" s="7"/>
      <c r="I19" s="7"/>
    </row>
    <row r="20" spans="1:9" x14ac:dyDescent="0.25">
      <c r="A20" s="62" t="s">
        <v>209</v>
      </c>
      <c r="B20" s="63" t="s">
        <v>157</v>
      </c>
      <c r="C20" s="103">
        <v>1</v>
      </c>
      <c r="D20" s="113" t="s">
        <v>217</v>
      </c>
      <c r="E20" s="82"/>
      <c r="F20" s="83"/>
      <c r="G20" s="7"/>
      <c r="H20" s="7"/>
      <c r="I20" s="7"/>
    </row>
    <row r="21" spans="1:9" x14ac:dyDescent="0.25">
      <c r="A21" s="62" t="s">
        <v>210</v>
      </c>
      <c r="B21" s="63" t="s">
        <v>65</v>
      </c>
      <c r="C21" s="103">
        <v>1</v>
      </c>
      <c r="D21" s="113" t="s">
        <v>217</v>
      </c>
      <c r="E21" s="82"/>
      <c r="F21" s="83"/>
      <c r="G21" s="7"/>
      <c r="H21" s="7"/>
      <c r="I21" s="7"/>
    </row>
    <row r="22" spans="1:9" x14ac:dyDescent="0.25">
      <c r="A22" s="62" t="s">
        <v>211</v>
      </c>
      <c r="B22" s="63" t="s">
        <v>71</v>
      </c>
      <c r="C22" s="103">
        <v>2</v>
      </c>
      <c r="D22" s="113" t="s">
        <v>217</v>
      </c>
      <c r="E22" s="82"/>
      <c r="F22" s="83"/>
      <c r="G22" s="7"/>
      <c r="H22" s="7"/>
      <c r="I22" s="7"/>
    </row>
    <row r="23" spans="1:9" x14ac:dyDescent="0.25">
      <c r="A23" s="62" t="s">
        <v>212</v>
      </c>
      <c r="B23" s="63" t="s">
        <v>76</v>
      </c>
      <c r="C23" s="103">
        <v>1</v>
      </c>
      <c r="D23" s="113" t="s">
        <v>217</v>
      </c>
      <c r="E23" s="82"/>
      <c r="F23" s="83"/>
      <c r="G23" s="7"/>
      <c r="H23" s="7"/>
      <c r="I23" s="7"/>
    </row>
    <row r="24" spans="1:9" x14ac:dyDescent="0.25">
      <c r="A24" s="64" t="s">
        <v>213</v>
      </c>
      <c r="B24" s="65" t="s">
        <v>78</v>
      </c>
      <c r="C24" s="104">
        <v>1</v>
      </c>
      <c r="D24" s="114" t="s">
        <v>217</v>
      </c>
      <c r="E24" s="82"/>
      <c r="F24" s="83"/>
      <c r="G24" s="7"/>
      <c r="H24" s="7"/>
      <c r="I24" s="7"/>
    </row>
    <row r="25" spans="1:9" x14ac:dyDescent="0.25">
      <c r="A25" s="66" t="s">
        <v>214</v>
      </c>
      <c r="B25" s="67" t="s">
        <v>82</v>
      </c>
      <c r="C25" s="105">
        <v>1</v>
      </c>
      <c r="D25" s="115" t="s">
        <v>217</v>
      </c>
      <c r="E25" s="82"/>
      <c r="F25" s="83"/>
      <c r="G25" s="7"/>
      <c r="H25" s="7"/>
      <c r="I25" s="7"/>
    </row>
    <row r="26" spans="1:9" s="9" customFormat="1" x14ac:dyDescent="0.25">
      <c r="A26" s="66" t="s">
        <v>215</v>
      </c>
      <c r="B26" s="67" t="s">
        <v>103</v>
      </c>
      <c r="C26" s="105">
        <v>1</v>
      </c>
      <c r="D26" s="115" t="s">
        <v>217</v>
      </c>
      <c r="E26" s="95"/>
      <c r="F26" s="96"/>
      <c r="G26" s="8"/>
      <c r="H26" s="8"/>
      <c r="I26" s="8"/>
    </row>
    <row r="27" spans="1:9" x14ac:dyDescent="0.25">
      <c r="A27" s="68" t="s">
        <v>216</v>
      </c>
      <c r="B27" s="69" t="s">
        <v>115</v>
      </c>
      <c r="C27" s="106">
        <v>1</v>
      </c>
      <c r="D27" s="116" t="s">
        <v>217</v>
      </c>
      <c r="E27" s="82"/>
      <c r="F27" s="83"/>
      <c r="G27" s="7"/>
      <c r="H27" s="7"/>
      <c r="I27" s="7"/>
    </row>
    <row r="28" spans="1:9" ht="15.75" x14ac:dyDescent="0.25">
      <c r="A28" s="10"/>
      <c r="B28" s="11"/>
    </row>
    <row r="29" spans="1:9" ht="15.75" x14ac:dyDescent="0.25">
      <c r="A29" s="12"/>
      <c r="B29" s="13" t="s">
        <v>19</v>
      </c>
      <c r="C29" s="110">
        <f>SUM(H15:H27)</f>
        <v>0</v>
      </c>
      <c r="D29" s="111"/>
    </row>
    <row r="30" spans="1:9" ht="15.75" x14ac:dyDescent="0.25">
      <c r="A30" s="12"/>
      <c r="B30" s="13" t="s">
        <v>20</v>
      </c>
      <c r="C30" s="110">
        <f>SUM(I15:I27)</f>
        <v>0</v>
      </c>
      <c r="D30" s="111"/>
    </row>
    <row r="31" spans="1:9" ht="15.75" x14ac:dyDescent="0.25">
      <c r="A31" s="12"/>
      <c r="B31" s="11"/>
    </row>
    <row r="32" spans="1:9" ht="15.75" x14ac:dyDescent="0.25">
      <c r="A32" s="97" t="s">
        <v>21</v>
      </c>
      <c r="B32" s="97"/>
      <c r="C32" s="97"/>
      <c r="D32" s="97"/>
      <c r="E32" s="97"/>
      <c r="F32" s="14"/>
    </row>
    <row r="33" spans="1:9" x14ac:dyDescent="0.25">
      <c r="A33" s="94" t="s">
        <v>22</v>
      </c>
      <c r="B33" s="94"/>
      <c r="C33" s="94"/>
      <c r="D33" s="94"/>
      <c r="E33" s="94"/>
      <c r="F33" s="94"/>
      <c r="G33" s="94"/>
      <c r="H33" s="94"/>
      <c r="I33" s="94"/>
    </row>
    <row r="34" spans="1:9" x14ac:dyDescent="0.25">
      <c r="A34" s="94"/>
      <c r="B34" s="94"/>
      <c r="C34" s="94"/>
      <c r="D34" s="94"/>
      <c r="E34" s="94"/>
      <c r="F34" s="94"/>
      <c r="G34" s="94"/>
      <c r="H34" s="94"/>
      <c r="I34" s="94"/>
    </row>
    <row r="35" spans="1:9" x14ac:dyDescent="0.25">
      <c r="A35" s="94"/>
      <c r="B35" s="94"/>
      <c r="C35" s="94"/>
      <c r="D35" s="94"/>
      <c r="E35" s="94"/>
      <c r="F35" s="94"/>
      <c r="G35" s="94"/>
      <c r="H35" s="94"/>
      <c r="I35" s="94"/>
    </row>
    <row r="36" spans="1:9" x14ac:dyDescent="0.25">
      <c r="A36" s="12"/>
      <c r="B36" s="15"/>
    </row>
    <row r="37" spans="1:9" ht="15.75" x14ac:dyDescent="0.25">
      <c r="A37" s="12"/>
      <c r="B37" s="14" t="s">
        <v>23</v>
      </c>
      <c r="E37" s="14" t="s">
        <v>24</v>
      </c>
      <c r="F37" s="14"/>
    </row>
    <row r="38" spans="1:9" x14ac:dyDescent="0.25">
      <c r="A38" s="12"/>
    </row>
    <row r="39" spans="1:9" x14ac:dyDescent="0.25">
      <c r="A39" s="12"/>
    </row>
    <row r="40" spans="1:9" ht="7.5" customHeight="1" x14ac:dyDescent="0.25">
      <c r="A40" s="12"/>
    </row>
    <row r="41" spans="1:9" s="17" customFormat="1" ht="12.75" x14ac:dyDescent="0.2">
      <c r="A41" s="16" t="s">
        <v>25</v>
      </c>
    </row>
    <row r="42" spans="1:9" s="17" customFormat="1" ht="12.75" x14ac:dyDescent="0.2">
      <c r="A42" s="18" t="s">
        <v>26</v>
      </c>
    </row>
    <row r="43" spans="1:9" s="17" customFormat="1" ht="12.75" x14ac:dyDescent="0.2">
      <c r="A43" s="19" t="s">
        <v>27</v>
      </c>
      <c r="B43" s="20"/>
      <c r="C43" s="20"/>
      <c r="D43" s="20"/>
      <c r="E43" s="20"/>
      <c r="F43" s="20"/>
    </row>
    <row r="44" spans="1:9" s="17" customFormat="1" ht="12.75" x14ac:dyDescent="0.2">
      <c r="A44" s="19" t="s">
        <v>28</v>
      </c>
      <c r="B44" s="20"/>
      <c r="C44" s="20"/>
      <c r="D44" s="20"/>
    </row>
  </sheetData>
  <mergeCells count="26">
    <mergeCell ref="A33:I35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A32:E32"/>
    <mergeCell ref="C29:D29"/>
    <mergeCell ref="C30:D30"/>
    <mergeCell ref="E17:F17"/>
    <mergeCell ref="A2:I2"/>
    <mergeCell ref="G6:H6"/>
    <mergeCell ref="G7:H7"/>
    <mergeCell ref="G8:H9"/>
    <mergeCell ref="I8:I9"/>
    <mergeCell ref="G10:H10"/>
    <mergeCell ref="G11:H11"/>
    <mergeCell ref="E14:F14"/>
    <mergeCell ref="E15:F15"/>
    <mergeCell ref="E16:F16"/>
    <mergeCell ref="B14:D14"/>
  </mergeCells>
  <hyperlinks>
    <hyperlink ref="I11" r:id="rId1" xr:uid="{8E199306-953B-4162-8E88-2643345BE173}"/>
  </hyperlinks>
  <pageMargins left="0.7" right="0.7" top="0.75" bottom="0.75" header="0.3" footer="0.3"/>
  <pageSetup paperSize="9"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E9CE-2EFC-4D45-BB34-5CB6F9DB3CF6}">
  <sheetPr>
    <tabColor theme="1"/>
  </sheetPr>
  <dimension ref="A2:E253"/>
  <sheetViews>
    <sheetView showGridLines="0" topLeftCell="A83" zoomScaleNormal="100" workbookViewId="0">
      <selection activeCell="C236" sqref="C236"/>
    </sheetView>
  </sheetViews>
  <sheetFormatPr defaultColWidth="8.7109375" defaultRowHeight="15" x14ac:dyDescent="0.25"/>
  <cols>
    <col min="1" max="1" width="6.85546875" style="22" customWidth="1"/>
    <col min="2" max="2" width="47.42578125" style="21" customWidth="1"/>
    <col min="3" max="4" width="21.5703125" style="21" customWidth="1"/>
    <col min="5" max="6" width="14" style="21" customWidth="1"/>
    <col min="7" max="7" width="10.140625" style="21" customWidth="1"/>
    <col min="8" max="9" width="8.7109375" style="21" customWidth="1"/>
    <col min="10" max="16384" width="8.7109375" style="21"/>
  </cols>
  <sheetData>
    <row r="2" spans="1:4" x14ac:dyDescent="0.25">
      <c r="A2" s="98"/>
      <c r="B2" s="98"/>
      <c r="C2" s="55" t="s">
        <v>177</v>
      </c>
      <c r="D2" s="55"/>
    </row>
    <row r="3" spans="1:4" ht="15.75" thickBot="1" x14ac:dyDescent="0.3"/>
    <row r="4" spans="1:4" ht="78.75" x14ac:dyDescent="0.25">
      <c r="A4" s="57" t="s">
        <v>29</v>
      </c>
      <c r="B4" s="57" t="s">
        <v>30</v>
      </c>
      <c r="C4" s="23" t="s">
        <v>195</v>
      </c>
      <c r="D4" s="24" t="s">
        <v>196</v>
      </c>
    </row>
    <row r="5" spans="1:4" x14ac:dyDescent="0.25">
      <c r="A5" s="25">
        <v>1</v>
      </c>
      <c r="B5" s="26" t="s">
        <v>151</v>
      </c>
      <c r="C5" s="25" t="s">
        <v>31</v>
      </c>
      <c r="D5" s="25"/>
    </row>
    <row r="6" spans="1:4" x14ac:dyDescent="0.25">
      <c r="A6" s="27"/>
      <c r="B6" s="28" t="s">
        <v>32</v>
      </c>
      <c r="C6" s="27" t="s">
        <v>33</v>
      </c>
      <c r="D6" s="27"/>
    </row>
    <row r="7" spans="1:4" ht="29.25" customHeight="1" x14ac:dyDescent="0.25">
      <c r="A7" s="27"/>
      <c r="B7" s="58" t="s">
        <v>125</v>
      </c>
      <c r="C7" s="56" t="s">
        <v>126</v>
      </c>
      <c r="D7" s="56"/>
    </row>
    <row r="8" spans="1:4" x14ac:dyDescent="0.25">
      <c r="A8" s="27"/>
      <c r="B8" s="28" t="s">
        <v>35</v>
      </c>
      <c r="C8" s="27" t="s">
        <v>36</v>
      </c>
      <c r="D8" s="27"/>
    </row>
    <row r="9" spans="1:4" x14ac:dyDescent="0.25">
      <c r="A9" s="27"/>
      <c r="B9" s="28" t="s">
        <v>37</v>
      </c>
      <c r="C9" s="27" t="s">
        <v>38</v>
      </c>
      <c r="D9" s="27"/>
    </row>
    <row r="10" spans="1:4" x14ac:dyDescent="0.25">
      <c r="A10" s="27"/>
      <c r="B10" s="28" t="s">
        <v>39</v>
      </c>
      <c r="C10" s="27" t="s">
        <v>40</v>
      </c>
      <c r="D10" s="27"/>
    </row>
    <row r="11" spans="1:4" x14ac:dyDescent="0.25">
      <c r="A11" s="27"/>
      <c r="B11" s="28" t="s">
        <v>41</v>
      </c>
      <c r="C11" s="27" t="s">
        <v>42</v>
      </c>
      <c r="D11" s="27"/>
    </row>
    <row r="12" spans="1:4" x14ac:dyDescent="0.25">
      <c r="A12" s="27"/>
      <c r="B12" s="52" t="s">
        <v>43</v>
      </c>
      <c r="C12" s="53" t="s">
        <v>127</v>
      </c>
      <c r="D12" s="53"/>
    </row>
    <row r="13" spans="1:4" x14ac:dyDescent="0.25">
      <c r="A13" s="27"/>
      <c r="B13" s="28" t="s">
        <v>45</v>
      </c>
      <c r="C13" s="27" t="s">
        <v>46</v>
      </c>
      <c r="D13" s="27"/>
    </row>
    <row r="14" spans="1:4" x14ac:dyDescent="0.25">
      <c r="A14" s="27"/>
      <c r="B14" s="28" t="s">
        <v>128</v>
      </c>
      <c r="C14" s="27" t="s">
        <v>49</v>
      </c>
      <c r="D14" s="27"/>
    </row>
    <row r="15" spans="1:4" x14ac:dyDescent="0.25">
      <c r="A15" s="27"/>
      <c r="B15" s="28" t="s">
        <v>47</v>
      </c>
      <c r="C15" s="27" t="s">
        <v>48</v>
      </c>
      <c r="D15" s="27"/>
    </row>
    <row r="16" spans="1:4" x14ac:dyDescent="0.25">
      <c r="A16" s="27"/>
      <c r="B16" s="28" t="s">
        <v>178</v>
      </c>
      <c r="C16" s="27" t="s">
        <v>49</v>
      </c>
      <c r="D16" s="27"/>
    </row>
    <row r="17" spans="1:4" x14ac:dyDescent="0.25">
      <c r="A17" s="27"/>
      <c r="B17" s="28" t="s">
        <v>50</v>
      </c>
      <c r="C17" s="27" t="s">
        <v>49</v>
      </c>
      <c r="D17" s="27"/>
    </row>
    <row r="18" spans="1:4" x14ac:dyDescent="0.25">
      <c r="A18" s="27"/>
      <c r="B18" s="28" t="s">
        <v>51</v>
      </c>
      <c r="C18" s="27" t="s">
        <v>49</v>
      </c>
      <c r="D18" s="27"/>
    </row>
    <row r="19" spans="1:4" x14ac:dyDescent="0.25">
      <c r="A19" s="25">
        <f>A5+1</f>
        <v>2</v>
      </c>
      <c r="B19" s="26" t="s">
        <v>152</v>
      </c>
      <c r="C19" s="25" t="s">
        <v>31</v>
      </c>
      <c r="D19" s="25"/>
    </row>
    <row r="20" spans="1:4" x14ac:dyDescent="0.25">
      <c r="A20" s="27"/>
      <c r="B20" s="28" t="s">
        <v>32</v>
      </c>
      <c r="C20" s="27" t="s">
        <v>33</v>
      </c>
      <c r="D20" s="27"/>
    </row>
    <row r="21" spans="1:4" x14ac:dyDescent="0.25">
      <c r="A21" s="27"/>
      <c r="B21" s="28" t="s">
        <v>34</v>
      </c>
      <c r="C21" s="56" t="s">
        <v>129</v>
      </c>
      <c r="D21" s="56"/>
    </row>
    <row r="22" spans="1:4" x14ac:dyDescent="0.25">
      <c r="A22" s="27"/>
      <c r="B22" s="28" t="s">
        <v>35</v>
      </c>
      <c r="C22" s="27" t="s">
        <v>36</v>
      </c>
      <c r="D22" s="27"/>
    </row>
    <row r="23" spans="1:4" x14ac:dyDescent="0.25">
      <c r="A23" s="27"/>
      <c r="B23" s="28" t="s">
        <v>37</v>
      </c>
      <c r="C23" s="27" t="s">
        <v>38</v>
      </c>
      <c r="D23" s="27"/>
    </row>
    <row r="24" spans="1:4" x14ac:dyDescent="0.25">
      <c r="A24" s="27"/>
      <c r="B24" s="28" t="s">
        <v>39</v>
      </c>
      <c r="C24" s="27" t="s">
        <v>40</v>
      </c>
      <c r="D24" s="27"/>
    </row>
    <row r="25" spans="1:4" x14ac:dyDescent="0.25">
      <c r="A25" s="27"/>
      <c r="B25" s="28" t="s">
        <v>41</v>
      </c>
      <c r="C25" s="27" t="s">
        <v>42</v>
      </c>
      <c r="D25" s="27"/>
    </row>
    <row r="26" spans="1:4" x14ac:dyDescent="0.25">
      <c r="A26" s="29"/>
      <c r="B26" s="28" t="s">
        <v>128</v>
      </c>
      <c r="C26" s="27" t="s">
        <v>49</v>
      </c>
      <c r="D26" s="27"/>
    </row>
    <row r="27" spans="1:4" x14ac:dyDescent="0.25">
      <c r="A27" s="27"/>
      <c r="B27" s="28" t="s">
        <v>47</v>
      </c>
      <c r="C27" s="27" t="s">
        <v>48</v>
      </c>
      <c r="D27" s="27"/>
    </row>
    <row r="28" spans="1:4" x14ac:dyDescent="0.25">
      <c r="A28" s="27"/>
      <c r="B28" s="28" t="s">
        <v>178</v>
      </c>
      <c r="C28" s="27" t="s">
        <v>49</v>
      </c>
      <c r="D28" s="27"/>
    </row>
    <row r="29" spans="1:4" x14ac:dyDescent="0.25">
      <c r="A29" s="27"/>
      <c r="B29" s="28" t="s">
        <v>50</v>
      </c>
      <c r="C29" s="27" t="s">
        <v>49</v>
      </c>
      <c r="D29" s="27"/>
    </row>
    <row r="30" spans="1:4" x14ac:dyDescent="0.25">
      <c r="A30" s="27"/>
      <c r="B30" s="28" t="s">
        <v>51</v>
      </c>
      <c r="C30" s="27" t="s">
        <v>49</v>
      </c>
      <c r="D30" s="27"/>
    </row>
    <row r="31" spans="1:4" x14ac:dyDescent="0.25">
      <c r="A31" s="25">
        <f>A19+1</f>
        <v>3</v>
      </c>
      <c r="B31" s="26" t="s">
        <v>153</v>
      </c>
      <c r="C31" s="25" t="s">
        <v>58</v>
      </c>
      <c r="D31" s="25"/>
    </row>
    <row r="32" spans="1:4" x14ac:dyDescent="0.25">
      <c r="A32" s="27"/>
      <c r="B32" s="28" t="s">
        <v>133</v>
      </c>
      <c r="C32" s="27" t="s">
        <v>49</v>
      </c>
      <c r="D32" s="27"/>
    </row>
    <row r="33" spans="1:4" ht="30" x14ac:dyDescent="0.25">
      <c r="A33" s="27"/>
      <c r="B33" s="30" t="s">
        <v>191</v>
      </c>
      <c r="C33" s="27" t="s">
        <v>49</v>
      </c>
      <c r="D33" s="27"/>
    </row>
    <row r="34" spans="1:4" x14ac:dyDescent="0.25">
      <c r="A34" s="27"/>
      <c r="B34" s="28" t="s">
        <v>34</v>
      </c>
      <c r="C34" s="56" t="s">
        <v>130</v>
      </c>
      <c r="D34" s="56"/>
    </row>
    <row r="35" spans="1:4" x14ac:dyDescent="0.25">
      <c r="A35" s="27"/>
      <c r="B35" s="28" t="s">
        <v>35</v>
      </c>
      <c r="C35" s="27" t="s">
        <v>36</v>
      </c>
      <c r="D35" s="27"/>
    </row>
    <row r="36" spans="1:4" x14ac:dyDescent="0.25">
      <c r="A36" s="29"/>
      <c r="B36" s="28" t="s">
        <v>37</v>
      </c>
      <c r="C36" s="27" t="s">
        <v>38</v>
      </c>
      <c r="D36" s="27"/>
    </row>
    <row r="37" spans="1:4" x14ac:dyDescent="0.25">
      <c r="A37" s="29"/>
      <c r="B37" s="28" t="s">
        <v>39</v>
      </c>
      <c r="C37" s="27" t="s">
        <v>40</v>
      </c>
      <c r="D37" s="27"/>
    </row>
    <row r="38" spans="1:4" x14ac:dyDescent="0.25">
      <c r="A38" s="27"/>
      <c r="B38" s="28" t="s">
        <v>41</v>
      </c>
      <c r="C38" s="27" t="s">
        <v>42</v>
      </c>
      <c r="D38" s="27"/>
    </row>
    <row r="39" spans="1:4" x14ac:dyDescent="0.25">
      <c r="A39" s="27"/>
      <c r="B39" s="28" t="s">
        <v>43</v>
      </c>
      <c r="C39" s="27" t="s">
        <v>154</v>
      </c>
      <c r="D39" s="27"/>
    </row>
    <row r="40" spans="1:4" x14ac:dyDescent="0.25">
      <c r="A40" s="27"/>
      <c r="B40" s="28" t="s">
        <v>45</v>
      </c>
      <c r="C40" s="27" t="s">
        <v>46</v>
      </c>
      <c r="D40" s="27"/>
    </row>
    <row r="41" spans="1:4" x14ac:dyDescent="0.25">
      <c r="A41" s="27"/>
      <c r="B41" s="28" t="s">
        <v>132</v>
      </c>
      <c r="C41" s="27" t="s">
        <v>49</v>
      </c>
      <c r="D41" s="27"/>
    </row>
    <row r="42" spans="1:4" x14ac:dyDescent="0.25">
      <c r="A42" s="27"/>
      <c r="B42" s="28" t="s">
        <v>131</v>
      </c>
      <c r="C42" s="27" t="s">
        <v>49</v>
      </c>
      <c r="D42" s="27"/>
    </row>
    <row r="43" spans="1:4" x14ac:dyDescent="0.25">
      <c r="A43" s="27"/>
      <c r="B43" s="28" t="s">
        <v>47</v>
      </c>
      <c r="C43" s="27" t="s">
        <v>48</v>
      </c>
      <c r="D43" s="27"/>
    </row>
    <row r="44" spans="1:4" x14ac:dyDescent="0.25">
      <c r="A44" s="27"/>
      <c r="B44" s="28" t="s">
        <v>50</v>
      </c>
      <c r="C44" s="27" t="s">
        <v>49</v>
      </c>
      <c r="D44" s="27"/>
    </row>
    <row r="45" spans="1:4" x14ac:dyDescent="0.25">
      <c r="A45" s="27"/>
      <c r="B45" s="28" t="s">
        <v>51</v>
      </c>
      <c r="C45" s="27" t="s">
        <v>49</v>
      </c>
      <c r="D45" s="27"/>
    </row>
    <row r="46" spans="1:4" x14ac:dyDescent="0.25">
      <c r="A46" s="25">
        <f>A31+1</f>
        <v>4</v>
      </c>
      <c r="B46" s="26" t="s">
        <v>155</v>
      </c>
      <c r="C46" s="25" t="s">
        <v>31</v>
      </c>
      <c r="D46" s="25"/>
    </row>
    <row r="47" spans="1:4" x14ac:dyDescent="0.25">
      <c r="A47" s="27"/>
      <c r="B47" s="28" t="s">
        <v>133</v>
      </c>
      <c r="C47" s="27" t="s">
        <v>49</v>
      </c>
      <c r="D47" s="27"/>
    </row>
    <row r="48" spans="1:4" ht="30" x14ac:dyDescent="0.25">
      <c r="A48" s="27"/>
      <c r="B48" s="30" t="s">
        <v>191</v>
      </c>
      <c r="C48" s="27" t="s">
        <v>49</v>
      </c>
      <c r="D48" s="27"/>
    </row>
    <row r="49" spans="1:4" x14ac:dyDescent="0.25">
      <c r="A49" s="27"/>
      <c r="B49" s="28" t="s">
        <v>34</v>
      </c>
      <c r="C49" s="27" t="s">
        <v>134</v>
      </c>
      <c r="D49" s="27"/>
    </row>
    <row r="50" spans="1:4" x14ac:dyDescent="0.25">
      <c r="A50" s="27"/>
      <c r="B50" s="28" t="s">
        <v>35</v>
      </c>
      <c r="C50" s="27" t="s">
        <v>36</v>
      </c>
      <c r="D50" s="27"/>
    </row>
    <row r="51" spans="1:4" x14ac:dyDescent="0.25">
      <c r="A51" s="29"/>
      <c r="B51" s="28" t="s">
        <v>37</v>
      </c>
      <c r="C51" s="27" t="s">
        <v>38</v>
      </c>
      <c r="D51" s="27"/>
    </row>
    <row r="52" spans="1:4" x14ac:dyDescent="0.25">
      <c r="A52" s="29"/>
      <c r="B52" s="28" t="s">
        <v>39</v>
      </c>
      <c r="C52" s="27" t="s">
        <v>40</v>
      </c>
      <c r="D52" s="27"/>
    </row>
    <row r="53" spans="1:4" x14ac:dyDescent="0.25">
      <c r="A53" s="27"/>
      <c r="B53" s="28" t="s">
        <v>41</v>
      </c>
      <c r="C53" s="27" t="s">
        <v>42</v>
      </c>
      <c r="D53" s="27"/>
    </row>
    <row r="54" spans="1:4" x14ac:dyDescent="0.25">
      <c r="A54" s="27"/>
      <c r="B54" s="28" t="s">
        <v>43</v>
      </c>
      <c r="C54" s="27" t="s">
        <v>52</v>
      </c>
      <c r="D54" s="27"/>
    </row>
    <row r="55" spans="1:4" x14ac:dyDescent="0.25">
      <c r="A55" s="27"/>
      <c r="B55" s="28" t="s">
        <v>45</v>
      </c>
      <c r="C55" s="27" t="s">
        <v>46</v>
      </c>
      <c r="D55" s="27"/>
    </row>
    <row r="56" spans="1:4" x14ac:dyDescent="0.25">
      <c r="A56" s="27"/>
      <c r="B56" s="28" t="s">
        <v>135</v>
      </c>
      <c r="C56" s="27" t="s">
        <v>49</v>
      </c>
      <c r="D56" s="27"/>
    </row>
    <row r="57" spans="1:4" x14ac:dyDescent="0.25">
      <c r="A57" s="27"/>
      <c r="B57" s="28" t="s">
        <v>47</v>
      </c>
      <c r="C57" s="27" t="s">
        <v>48</v>
      </c>
      <c r="D57" s="27"/>
    </row>
    <row r="58" spans="1:4" x14ac:dyDescent="0.25">
      <c r="A58" s="27"/>
      <c r="B58" s="28" t="s">
        <v>178</v>
      </c>
      <c r="C58" s="27" t="s">
        <v>49</v>
      </c>
      <c r="D58" s="27"/>
    </row>
    <row r="59" spans="1:4" x14ac:dyDescent="0.25">
      <c r="A59" s="27"/>
      <c r="B59" s="28" t="s">
        <v>50</v>
      </c>
      <c r="C59" s="27" t="s">
        <v>49</v>
      </c>
      <c r="D59" s="27"/>
    </row>
    <row r="60" spans="1:4" x14ac:dyDescent="0.25">
      <c r="A60" s="27"/>
      <c r="B60" s="28" t="s">
        <v>51</v>
      </c>
      <c r="C60" s="27" t="s">
        <v>49</v>
      </c>
      <c r="D60" s="27"/>
    </row>
    <row r="61" spans="1:4" x14ac:dyDescent="0.25">
      <c r="A61" s="25">
        <f>A46+1</f>
        <v>5</v>
      </c>
      <c r="B61" s="26" t="s">
        <v>156</v>
      </c>
      <c r="C61" s="25" t="s">
        <v>58</v>
      </c>
      <c r="D61" s="25"/>
    </row>
    <row r="62" spans="1:4" x14ac:dyDescent="0.25">
      <c r="A62" s="29"/>
      <c r="B62" s="28" t="s">
        <v>133</v>
      </c>
      <c r="C62" s="27" t="s">
        <v>49</v>
      </c>
      <c r="D62" s="27"/>
    </row>
    <row r="63" spans="1:4" ht="30" x14ac:dyDescent="0.25">
      <c r="A63" s="29"/>
      <c r="B63" s="30" t="s">
        <v>191</v>
      </c>
      <c r="C63" s="27" t="s">
        <v>49</v>
      </c>
      <c r="D63" s="27"/>
    </row>
    <row r="64" spans="1:4" x14ac:dyDescent="0.25">
      <c r="A64" s="27"/>
      <c r="B64" s="28" t="s">
        <v>34</v>
      </c>
      <c r="C64" s="56" t="s">
        <v>136</v>
      </c>
      <c r="D64" s="56"/>
    </row>
    <row r="65" spans="1:4" x14ac:dyDescent="0.25">
      <c r="A65" s="27"/>
      <c r="B65" s="28" t="s">
        <v>35</v>
      </c>
      <c r="C65" s="27" t="s">
        <v>36</v>
      </c>
      <c r="D65" s="27"/>
    </row>
    <row r="66" spans="1:4" x14ac:dyDescent="0.25">
      <c r="A66" s="27"/>
      <c r="B66" s="28" t="s">
        <v>37</v>
      </c>
      <c r="C66" s="27" t="s">
        <v>59</v>
      </c>
      <c r="D66" s="27"/>
    </row>
    <row r="67" spans="1:4" x14ac:dyDescent="0.25">
      <c r="A67" s="27"/>
      <c r="B67" s="28" t="s">
        <v>39</v>
      </c>
      <c r="C67" s="27" t="s">
        <v>40</v>
      </c>
      <c r="D67" s="27"/>
    </row>
    <row r="68" spans="1:4" x14ac:dyDescent="0.25">
      <c r="A68" s="27"/>
      <c r="B68" s="28" t="s">
        <v>41</v>
      </c>
      <c r="C68" s="27" t="s">
        <v>42</v>
      </c>
      <c r="D68" s="27"/>
    </row>
    <row r="69" spans="1:4" x14ac:dyDescent="0.25">
      <c r="A69" s="27"/>
      <c r="B69" s="28" t="s">
        <v>43</v>
      </c>
      <c r="C69" s="27" t="s">
        <v>164</v>
      </c>
      <c r="D69" s="27"/>
    </row>
    <row r="70" spans="1:4" x14ac:dyDescent="0.25">
      <c r="A70" s="27"/>
      <c r="B70" s="28" t="s">
        <v>45</v>
      </c>
      <c r="C70" s="27" t="s">
        <v>46</v>
      </c>
      <c r="D70" s="27"/>
    </row>
    <row r="71" spans="1:4" x14ac:dyDescent="0.25">
      <c r="A71" s="27"/>
      <c r="B71" s="28" t="s">
        <v>137</v>
      </c>
      <c r="C71" s="27" t="s">
        <v>49</v>
      </c>
      <c r="D71" s="27"/>
    </row>
    <row r="72" spans="1:4" ht="30" x14ac:dyDescent="0.25">
      <c r="A72" s="27"/>
      <c r="B72" s="30" t="s">
        <v>61</v>
      </c>
      <c r="C72" s="27" t="s">
        <v>62</v>
      </c>
      <c r="D72" s="27"/>
    </row>
    <row r="73" spans="1:4" x14ac:dyDescent="0.25">
      <c r="A73" s="27"/>
      <c r="B73" s="28" t="s">
        <v>63</v>
      </c>
      <c r="C73" s="27" t="s">
        <v>139</v>
      </c>
      <c r="D73" s="27"/>
    </row>
    <row r="74" spans="1:4" ht="30" x14ac:dyDescent="0.25">
      <c r="A74" s="27"/>
      <c r="B74" s="30" t="s">
        <v>64</v>
      </c>
      <c r="C74" s="27" t="s">
        <v>60</v>
      </c>
      <c r="D74" s="27"/>
    </row>
    <row r="75" spans="1:4" x14ac:dyDescent="0.25">
      <c r="A75" s="27"/>
      <c r="B75" s="28" t="s">
        <v>47</v>
      </c>
      <c r="C75" s="27" t="s">
        <v>48</v>
      </c>
      <c r="D75" s="27"/>
    </row>
    <row r="76" spans="1:4" x14ac:dyDescent="0.25">
      <c r="A76" s="27"/>
      <c r="B76" s="28" t="s">
        <v>132</v>
      </c>
      <c r="C76" s="27" t="s">
        <v>49</v>
      </c>
      <c r="D76" s="27"/>
    </row>
    <row r="77" spans="1:4" ht="30" x14ac:dyDescent="0.25">
      <c r="A77" s="27"/>
      <c r="B77" s="30" t="s">
        <v>138</v>
      </c>
      <c r="C77" s="27" t="s">
        <v>49</v>
      </c>
      <c r="D77" s="27"/>
    </row>
    <row r="78" spans="1:4" x14ac:dyDescent="0.25">
      <c r="A78" s="27"/>
      <c r="B78" s="28" t="s">
        <v>50</v>
      </c>
      <c r="C78" s="27" t="s">
        <v>49</v>
      </c>
      <c r="D78" s="27"/>
    </row>
    <row r="79" spans="1:4" x14ac:dyDescent="0.25">
      <c r="A79" s="27"/>
      <c r="B79" s="28" t="s">
        <v>51</v>
      </c>
      <c r="C79" s="27" t="s">
        <v>49</v>
      </c>
      <c r="D79" s="27"/>
    </row>
    <row r="80" spans="1:4" x14ac:dyDescent="0.25">
      <c r="A80" s="31">
        <f>A61+1</f>
        <v>6</v>
      </c>
      <c r="B80" s="32" t="s">
        <v>157</v>
      </c>
      <c r="C80" s="31" t="s">
        <v>57</v>
      </c>
      <c r="D80" s="31"/>
    </row>
    <row r="81" spans="1:4" x14ac:dyDescent="0.25">
      <c r="A81" s="27"/>
      <c r="B81" s="28" t="s">
        <v>39</v>
      </c>
      <c r="C81" s="27" t="s">
        <v>66</v>
      </c>
      <c r="D81" s="27"/>
    </row>
    <row r="82" spans="1:4" x14ac:dyDescent="0.25">
      <c r="A82" s="27"/>
      <c r="B82" s="28" t="s">
        <v>140</v>
      </c>
      <c r="C82" s="27" t="s">
        <v>158</v>
      </c>
      <c r="D82" s="27"/>
    </row>
    <row r="83" spans="1:4" x14ac:dyDescent="0.25">
      <c r="A83" s="27"/>
      <c r="B83" s="28" t="s">
        <v>67</v>
      </c>
      <c r="C83" s="56" t="s">
        <v>159</v>
      </c>
      <c r="D83" s="56"/>
    </row>
    <row r="84" spans="1:4" x14ac:dyDescent="0.25">
      <c r="A84" s="27"/>
      <c r="B84" s="28" t="s">
        <v>35</v>
      </c>
      <c r="C84" s="27" t="s">
        <v>68</v>
      </c>
      <c r="D84" s="27"/>
    </row>
    <row r="85" spans="1:4" x14ac:dyDescent="0.25">
      <c r="A85" s="27"/>
      <c r="B85" s="28" t="s">
        <v>69</v>
      </c>
      <c r="C85" s="27" t="s">
        <v>70</v>
      </c>
      <c r="D85" s="27"/>
    </row>
    <row r="86" spans="1:4" x14ac:dyDescent="0.25">
      <c r="A86" s="27"/>
      <c r="B86" s="28" t="s">
        <v>41</v>
      </c>
      <c r="C86" s="27" t="s">
        <v>42</v>
      </c>
      <c r="D86" s="27"/>
    </row>
    <row r="87" spans="1:4" ht="30" x14ac:dyDescent="0.25">
      <c r="A87" s="27"/>
      <c r="B87" s="30" t="s">
        <v>61</v>
      </c>
      <c r="C87" s="27" t="s">
        <v>62</v>
      </c>
      <c r="D87" s="27"/>
    </row>
    <row r="88" spans="1:4" x14ac:dyDescent="0.25">
      <c r="A88" s="27"/>
      <c r="B88" s="28" t="s">
        <v>74</v>
      </c>
      <c r="C88" s="27" t="s">
        <v>46</v>
      </c>
      <c r="D88" s="27"/>
    </row>
    <row r="89" spans="1:4" ht="30" x14ac:dyDescent="0.25">
      <c r="A89" s="27"/>
      <c r="B89" s="30" t="s">
        <v>75</v>
      </c>
      <c r="C89" s="27" t="s">
        <v>57</v>
      </c>
      <c r="D89" s="27"/>
    </row>
    <row r="90" spans="1:4" x14ac:dyDescent="0.25">
      <c r="A90" s="27"/>
      <c r="B90" s="28" t="s">
        <v>148</v>
      </c>
      <c r="C90" s="27" t="s">
        <v>49</v>
      </c>
      <c r="D90" s="27"/>
    </row>
    <row r="91" spans="1:4" x14ac:dyDescent="0.25">
      <c r="A91" s="27"/>
      <c r="B91" s="28" t="s">
        <v>147</v>
      </c>
      <c r="C91" s="27" t="s">
        <v>49</v>
      </c>
      <c r="D91" s="27"/>
    </row>
    <row r="92" spans="1:4" x14ac:dyDescent="0.25">
      <c r="A92" s="27"/>
      <c r="B92" s="28" t="s">
        <v>47</v>
      </c>
      <c r="C92" s="27" t="s">
        <v>48</v>
      </c>
      <c r="D92" s="27"/>
    </row>
    <row r="93" spans="1:4" x14ac:dyDescent="0.25">
      <c r="A93" s="27"/>
      <c r="B93" s="28" t="s">
        <v>179</v>
      </c>
      <c r="C93" s="27" t="s">
        <v>49</v>
      </c>
      <c r="D93" s="27"/>
    </row>
    <row r="94" spans="1:4" x14ac:dyDescent="0.25">
      <c r="A94" s="27"/>
      <c r="B94" s="28" t="s">
        <v>50</v>
      </c>
      <c r="C94" s="27" t="s">
        <v>49</v>
      </c>
      <c r="D94" s="27"/>
    </row>
    <row r="95" spans="1:4" x14ac:dyDescent="0.25">
      <c r="A95" s="27"/>
      <c r="B95" s="28" t="s">
        <v>160</v>
      </c>
      <c r="C95" s="27" t="s">
        <v>49</v>
      </c>
      <c r="D95" s="27"/>
    </row>
    <row r="96" spans="1:4" x14ac:dyDescent="0.25">
      <c r="A96" s="27"/>
      <c r="B96" s="28" t="s">
        <v>51</v>
      </c>
      <c r="C96" s="27" t="s">
        <v>49</v>
      </c>
      <c r="D96" s="27"/>
    </row>
    <row r="97" spans="1:4" x14ac:dyDescent="0.25">
      <c r="A97" s="31">
        <f>A80+1</f>
        <v>7</v>
      </c>
      <c r="B97" s="32" t="s">
        <v>65</v>
      </c>
      <c r="C97" s="31" t="s">
        <v>58</v>
      </c>
      <c r="D97" s="31"/>
    </row>
    <row r="98" spans="1:4" x14ac:dyDescent="0.25">
      <c r="A98" s="27"/>
      <c r="B98" s="28" t="s">
        <v>39</v>
      </c>
      <c r="C98" s="27" t="s">
        <v>66</v>
      </c>
      <c r="D98" s="27"/>
    </row>
    <row r="99" spans="1:4" x14ac:dyDescent="0.25">
      <c r="A99" s="27"/>
      <c r="B99" s="28" t="s">
        <v>140</v>
      </c>
      <c r="C99" s="27" t="s">
        <v>141</v>
      </c>
      <c r="D99" s="27"/>
    </row>
    <row r="100" spans="1:4" x14ac:dyDescent="0.25">
      <c r="A100" s="27"/>
      <c r="B100" s="28" t="s">
        <v>67</v>
      </c>
      <c r="C100" s="56" t="s">
        <v>142</v>
      </c>
      <c r="D100" s="56"/>
    </row>
    <row r="101" spans="1:4" x14ac:dyDescent="0.25">
      <c r="A101" s="27"/>
      <c r="B101" s="28" t="s">
        <v>35</v>
      </c>
      <c r="C101" s="27" t="s">
        <v>68</v>
      </c>
      <c r="D101" s="27"/>
    </row>
    <row r="102" spans="1:4" x14ac:dyDescent="0.25">
      <c r="A102" s="27"/>
      <c r="B102" s="28" t="s">
        <v>69</v>
      </c>
      <c r="C102" s="27" t="s">
        <v>70</v>
      </c>
      <c r="D102" s="27"/>
    </row>
    <row r="103" spans="1:4" x14ac:dyDescent="0.25">
      <c r="A103" s="27"/>
      <c r="B103" s="28" t="s">
        <v>41</v>
      </c>
      <c r="C103" s="27" t="s">
        <v>42</v>
      </c>
      <c r="D103" s="27"/>
    </row>
    <row r="104" spans="1:4" x14ac:dyDescent="0.25">
      <c r="A104" s="27"/>
      <c r="B104" s="28" t="s">
        <v>53</v>
      </c>
      <c r="C104" s="27" t="s">
        <v>54</v>
      </c>
      <c r="D104" s="27"/>
    </row>
    <row r="105" spans="1:4" x14ac:dyDescent="0.25">
      <c r="A105" s="27"/>
      <c r="B105" s="28" t="s">
        <v>55</v>
      </c>
      <c r="C105" s="27" t="s">
        <v>46</v>
      </c>
      <c r="D105" s="27"/>
    </row>
    <row r="106" spans="1:4" ht="30" x14ac:dyDescent="0.25">
      <c r="A106" s="27"/>
      <c r="B106" s="30" t="s">
        <v>56</v>
      </c>
      <c r="C106" s="27" t="s">
        <v>57</v>
      </c>
      <c r="D106" s="27"/>
    </row>
    <row r="107" spans="1:4" x14ac:dyDescent="0.25">
      <c r="A107" s="27"/>
      <c r="B107" s="30" t="s">
        <v>101</v>
      </c>
      <c r="C107" s="27" t="s">
        <v>49</v>
      </c>
      <c r="D107" s="27"/>
    </row>
    <row r="108" spans="1:4" x14ac:dyDescent="0.25">
      <c r="A108" s="27"/>
      <c r="B108" s="28" t="s">
        <v>47</v>
      </c>
      <c r="C108" s="27" t="s">
        <v>48</v>
      </c>
      <c r="D108" s="27"/>
    </row>
    <row r="109" spans="1:4" x14ac:dyDescent="0.25">
      <c r="A109" s="27"/>
      <c r="B109" s="28" t="s">
        <v>179</v>
      </c>
      <c r="C109" s="27" t="s">
        <v>49</v>
      </c>
      <c r="D109" s="27"/>
    </row>
    <row r="110" spans="1:4" x14ac:dyDescent="0.25">
      <c r="A110" s="27"/>
      <c r="B110" s="28" t="s">
        <v>50</v>
      </c>
      <c r="C110" s="27" t="s">
        <v>49</v>
      </c>
      <c r="D110" s="27"/>
    </row>
    <row r="111" spans="1:4" x14ac:dyDescent="0.25">
      <c r="A111" s="27"/>
      <c r="B111" s="28" t="s">
        <v>160</v>
      </c>
      <c r="C111" s="27" t="s">
        <v>49</v>
      </c>
      <c r="D111" s="27"/>
    </row>
    <row r="112" spans="1:4" x14ac:dyDescent="0.25">
      <c r="A112" s="27"/>
      <c r="B112" s="28" t="s">
        <v>51</v>
      </c>
      <c r="C112" s="27" t="s">
        <v>49</v>
      </c>
      <c r="D112" s="27"/>
    </row>
    <row r="113" spans="1:4" x14ac:dyDescent="0.25">
      <c r="A113" s="31">
        <f>A97+1</f>
        <v>8</v>
      </c>
      <c r="B113" s="32" t="s">
        <v>71</v>
      </c>
      <c r="C113" s="31" t="s">
        <v>31</v>
      </c>
      <c r="D113" s="31"/>
    </row>
    <row r="114" spans="1:4" x14ac:dyDescent="0.25">
      <c r="A114" s="27"/>
      <c r="B114" s="28" t="s">
        <v>39</v>
      </c>
      <c r="C114" s="27" t="s">
        <v>66</v>
      </c>
      <c r="D114" s="27"/>
    </row>
    <row r="115" spans="1:4" x14ac:dyDescent="0.25">
      <c r="A115" s="27"/>
      <c r="B115" s="28" t="s">
        <v>140</v>
      </c>
      <c r="C115" s="27" t="s">
        <v>141</v>
      </c>
      <c r="D115" s="27"/>
    </row>
    <row r="116" spans="1:4" x14ac:dyDescent="0.25">
      <c r="A116" s="27"/>
      <c r="B116" s="28" t="s">
        <v>67</v>
      </c>
      <c r="C116" s="56" t="s">
        <v>142</v>
      </c>
      <c r="D116" s="56"/>
    </row>
    <row r="117" spans="1:4" x14ac:dyDescent="0.25">
      <c r="A117" s="27"/>
      <c r="B117" s="28" t="s">
        <v>35</v>
      </c>
      <c r="C117" s="27" t="s">
        <v>68</v>
      </c>
      <c r="D117" s="27"/>
    </row>
    <row r="118" spans="1:4" x14ac:dyDescent="0.25">
      <c r="A118" s="27"/>
      <c r="B118" s="28" t="s">
        <v>69</v>
      </c>
      <c r="C118" s="27" t="s">
        <v>70</v>
      </c>
      <c r="D118" s="27"/>
    </row>
    <row r="119" spans="1:4" x14ac:dyDescent="0.25">
      <c r="A119" s="27"/>
      <c r="B119" s="28" t="s">
        <v>41</v>
      </c>
      <c r="C119" s="27" t="s">
        <v>42</v>
      </c>
      <c r="D119" s="27"/>
    </row>
    <row r="120" spans="1:4" ht="30" x14ac:dyDescent="0.25">
      <c r="A120" s="27"/>
      <c r="B120" s="30" t="s">
        <v>72</v>
      </c>
      <c r="C120" s="27" t="s">
        <v>73</v>
      </c>
      <c r="D120" s="27"/>
    </row>
    <row r="121" spans="1:4" x14ac:dyDescent="0.25">
      <c r="A121" s="27"/>
      <c r="B121" s="28" t="s">
        <v>74</v>
      </c>
      <c r="C121" s="27" t="s">
        <v>46</v>
      </c>
      <c r="D121" s="27"/>
    </row>
    <row r="122" spans="1:4" ht="30" x14ac:dyDescent="0.25">
      <c r="A122" s="27"/>
      <c r="B122" s="30" t="s">
        <v>75</v>
      </c>
      <c r="C122" s="27" t="s">
        <v>57</v>
      </c>
      <c r="D122" s="27"/>
    </row>
    <row r="123" spans="1:4" x14ac:dyDescent="0.25">
      <c r="A123" s="27"/>
      <c r="B123" s="28" t="s">
        <v>47</v>
      </c>
      <c r="C123" s="27" t="s">
        <v>48</v>
      </c>
      <c r="D123" s="27"/>
    </row>
    <row r="124" spans="1:4" x14ac:dyDescent="0.25">
      <c r="A124" s="27"/>
      <c r="B124" s="28" t="s">
        <v>179</v>
      </c>
      <c r="C124" s="27" t="s">
        <v>49</v>
      </c>
      <c r="D124" s="27"/>
    </row>
    <row r="125" spans="1:4" x14ac:dyDescent="0.25">
      <c r="A125" s="27"/>
      <c r="B125" s="28" t="s">
        <v>50</v>
      </c>
      <c r="C125" s="27" t="s">
        <v>49</v>
      </c>
      <c r="D125" s="27"/>
    </row>
    <row r="126" spans="1:4" x14ac:dyDescent="0.25">
      <c r="A126" s="27"/>
      <c r="B126" s="28" t="s">
        <v>51</v>
      </c>
      <c r="C126" s="27" t="s">
        <v>49</v>
      </c>
      <c r="D126" s="27"/>
    </row>
    <row r="127" spans="1:4" x14ac:dyDescent="0.25">
      <c r="A127" s="31">
        <f>A113+1</f>
        <v>9</v>
      </c>
      <c r="B127" s="32" t="s">
        <v>76</v>
      </c>
      <c r="C127" s="31" t="s">
        <v>58</v>
      </c>
      <c r="D127" s="31"/>
    </row>
    <row r="128" spans="1:4" x14ac:dyDescent="0.25">
      <c r="A128" s="27"/>
      <c r="B128" s="28" t="s">
        <v>39</v>
      </c>
      <c r="C128" s="27" t="s">
        <v>66</v>
      </c>
      <c r="D128" s="27"/>
    </row>
    <row r="129" spans="1:4" x14ac:dyDescent="0.25">
      <c r="A129" s="27"/>
      <c r="B129" s="28" t="s">
        <v>140</v>
      </c>
      <c r="C129" s="27" t="s">
        <v>143</v>
      </c>
      <c r="D129" s="27"/>
    </row>
    <row r="130" spans="1:4" x14ac:dyDescent="0.25">
      <c r="A130" s="27"/>
      <c r="B130" s="28" t="s">
        <v>77</v>
      </c>
      <c r="C130" s="27" t="s">
        <v>144</v>
      </c>
      <c r="D130" s="27"/>
    </row>
    <row r="131" spans="1:4" x14ac:dyDescent="0.25">
      <c r="A131" s="27"/>
      <c r="B131" s="28" t="s">
        <v>35</v>
      </c>
      <c r="C131" s="27" t="s">
        <v>68</v>
      </c>
      <c r="D131" s="27"/>
    </row>
    <row r="132" spans="1:4" x14ac:dyDescent="0.25">
      <c r="A132" s="27"/>
      <c r="B132" s="28" t="s">
        <v>69</v>
      </c>
      <c r="C132" s="27" t="s">
        <v>70</v>
      </c>
      <c r="D132" s="27"/>
    </row>
    <row r="133" spans="1:4" x14ac:dyDescent="0.25">
      <c r="A133" s="27"/>
      <c r="B133" s="28" t="s">
        <v>41</v>
      </c>
      <c r="C133" s="27" t="s">
        <v>42</v>
      </c>
      <c r="D133" s="27"/>
    </row>
    <row r="134" spans="1:4" x14ac:dyDescent="0.25">
      <c r="A134" s="27"/>
      <c r="B134" s="28" t="s">
        <v>47</v>
      </c>
      <c r="C134" s="27" t="s">
        <v>48</v>
      </c>
      <c r="D134" s="27"/>
    </row>
    <row r="135" spans="1:4" ht="30" x14ac:dyDescent="0.25">
      <c r="A135" s="27"/>
      <c r="B135" s="30" t="s">
        <v>61</v>
      </c>
      <c r="C135" s="27" t="s">
        <v>62</v>
      </c>
      <c r="D135" s="27"/>
    </row>
    <row r="136" spans="1:4" x14ac:dyDescent="0.25">
      <c r="A136" s="27"/>
      <c r="B136" s="28" t="s">
        <v>63</v>
      </c>
      <c r="C136" s="27" t="s">
        <v>46</v>
      </c>
      <c r="D136" s="27"/>
    </row>
    <row r="137" spans="1:4" ht="30" x14ac:dyDescent="0.25">
      <c r="A137" s="27"/>
      <c r="B137" s="30" t="s">
        <v>64</v>
      </c>
      <c r="C137" s="27" t="s">
        <v>58</v>
      </c>
      <c r="D137" s="27"/>
    </row>
    <row r="138" spans="1:4" ht="30" x14ac:dyDescent="0.25">
      <c r="A138" s="27"/>
      <c r="B138" s="30" t="s">
        <v>72</v>
      </c>
      <c r="C138" s="27" t="s">
        <v>73</v>
      </c>
      <c r="D138" s="27"/>
    </row>
    <row r="139" spans="1:4" x14ac:dyDescent="0.25">
      <c r="A139" s="27"/>
      <c r="B139" s="28" t="s">
        <v>74</v>
      </c>
      <c r="C139" s="27" t="s">
        <v>46</v>
      </c>
      <c r="D139" s="27"/>
    </row>
    <row r="140" spans="1:4" ht="30" x14ac:dyDescent="0.25">
      <c r="A140" s="27"/>
      <c r="B140" s="30" t="s">
        <v>75</v>
      </c>
      <c r="C140" s="27" t="s">
        <v>57</v>
      </c>
      <c r="D140" s="27"/>
    </row>
    <row r="141" spans="1:4" x14ac:dyDescent="0.25">
      <c r="A141" s="27"/>
      <c r="B141" s="30" t="s">
        <v>146</v>
      </c>
      <c r="C141" s="27" t="s">
        <v>49</v>
      </c>
      <c r="D141" s="27"/>
    </row>
    <row r="142" spans="1:4" x14ac:dyDescent="0.25">
      <c r="A142" s="27"/>
      <c r="B142" s="28" t="s">
        <v>145</v>
      </c>
      <c r="C142" s="27" t="s">
        <v>49</v>
      </c>
      <c r="D142" s="27"/>
    </row>
    <row r="143" spans="1:4" x14ac:dyDescent="0.25">
      <c r="A143" s="27"/>
      <c r="B143" s="28" t="s">
        <v>148</v>
      </c>
      <c r="C143" s="27" t="s">
        <v>49</v>
      </c>
      <c r="D143" s="27"/>
    </row>
    <row r="144" spans="1:4" x14ac:dyDescent="0.25">
      <c r="A144" s="27"/>
      <c r="B144" s="28" t="s">
        <v>147</v>
      </c>
      <c r="C144" s="27" t="s">
        <v>49</v>
      </c>
      <c r="D144" s="27"/>
    </row>
    <row r="145" spans="1:5" x14ac:dyDescent="0.25">
      <c r="A145" s="27"/>
      <c r="B145" s="28" t="s">
        <v>50</v>
      </c>
      <c r="C145" s="27" t="s">
        <v>49</v>
      </c>
      <c r="D145" s="27"/>
    </row>
    <row r="146" spans="1:5" x14ac:dyDescent="0.25">
      <c r="A146" s="27"/>
      <c r="B146" s="28" t="s">
        <v>51</v>
      </c>
      <c r="C146" s="27" t="s">
        <v>49</v>
      </c>
      <c r="D146" s="27"/>
    </row>
    <row r="147" spans="1:5" x14ac:dyDescent="0.25">
      <c r="A147" s="33">
        <f>A127+1</f>
        <v>10</v>
      </c>
      <c r="B147" s="34" t="s">
        <v>78</v>
      </c>
      <c r="C147" s="33" t="s">
        <v>58</v>
      </c>
      <c r="D147" s="33"/>
    </row>
    <row r="148" spans="1:5" x14ac:dyDescent="0.25">
      <c r="A148" s="27"/>
      <c r="B148" s="28" t="s">
        <v>79</v>
      </c>
      <c r="C148" s="27" t="s">
        <v>49</v>
      </c>
      <c r="D148" s="27"/>
    </row>
    <row r="149" spans="1:5" x14ac:dyDescent="0.25">
      <c r="A149" s="27"/>
      <c r="B149" s="28" t="s">
        <v>80</v>
      </c>
      <c r="C149" s="27" t="s">
        <v>49</v>
      </c>
      <c r="D149" s="27"/>
    </row>
    <row r="150" spans="1:5" x14ac:dyDescent="0.25">
      <c r="A150" s="27"/>
      <c r="B150" s="28" t="s">
        <v>149</v>
      </c>
      <c r="C150" s="27" t="s">
        <v>49</v>
      </c>
      <c r="D150" s="27"/>
    </row>
    <row r="151" spans="1:5" x14ac:dyDescent="0.25">
      <c r="A151" s="27"/>
      <c r="B151" s="28" t="s">
        <v>51</v>
      </c>
      <c r="C151" s="27" t="s">
        <v>49</v>
      </c>
      <c r="D151" s="27"/>
    </row>
    <row r="152" spans="1:5" x14ac:dyDescent="0.25">
      <c r="A152" s="35"/>
      <c r="B152" s="28" t="s">
        <v>81</v>
      </c>
      <c r="C152" s="27" t="s">
        <v>49</v>
      </c>
      <c r="D152" s="27"/>
    </row>
    <row r="153" spans="1:5" x14ac:dyDescent="0.25">
      <c r="A153" s="35"/>
      <c r="B153" s="28" t="s">
        <v>150</v>
      </c>
      <c r="C153" s="27" t="s">
        <v>49</v>
      </c>
      <c r="D153" s="27"/>
    </row>
    <row r="154" spans="1:5" ht="14.45" customHeight="1" x14ac:dyDescent="0.25">
      <c r="A154" s="36">
        <f>'Technické parametre_NOVÉ'!A147+1</f>
        <v>11</v>
      </c>
      <c r="B154" s="37" t="s">
        <v>82</v>
      </c>
      <c r="C154" s="38" t="s">
        <v>58</v>
      </c>
      <c r="D154" s="38"/>
      <c r="E154" s="39"/>
    </row>
    <row r="155" spans="1:5" ht="30" x14ac:dyDescent="0.25">
      <c r="A155" s="27"/>
      <c r="B155" s="30" t="s">
        <v>192</v>
      </c>
      <c r="C155" s="27" t="s">
        <v>49</v>
      </c>
      <c r="D155" s="27"/>
      <c r="E155" s="39"/>
    </row>
    <row r="156" spans="1:5" x14ac:dyDescent="0.25">
      <c r="A156" s="27"/>
      <c r="B156" s="28" t="s">
        <v>184</v>
      </c>
      <c r="C156" s="27" t="s">
        <v>83</v>
      </c>
      <c r="D156" s="27"/>
      <c r="E156" s="39"/>
    </row>
    <row r="157" spans="1:5" x14ac:dyDescent="0.25">
      <c r="A157" s="27"/>
      <c r="B157" s="28" t="s">
        <v>189</v>
      </c>
      <c r="C157" s="40" t="s">
        <v>84</v>
      </c>
      <c r="D157" s="40"/>
      <c r="E157" s="39"/>
    </row>
    <row r="158" spans="1:5" x14ac:dyDescent="0.25">
      <c r="A158" s="27"/>
      <c r="B158" s="28" t="s">
        <v>185</v>
      </c>
      <c r="C158" s="40" t="s">
        <v>186</v>
      </c>
      <c r="D158" s="40"/>
      <c r="E158" s="39"/>
    </row>
    <row r="159" spans="1:5" ht="30" x14ac:dyDescent="0.25">
      <c r="A159" s="27"/>
      <c r="B159" s="30" t="s">
        <v>193</v>
      </c>
      <c r="C159" s="27" t="s">
        <v>49</v>
      </c>
      <c r="D159" s="27"/>
      <c r="E159" s="39"/>
    </row>
    <row r="160" spans="1:5" x14ac:dyDescent="0.25">
      <c r="A160" s="27"/>
      <c r="B160" s="28" t="s">
        <v>187</v>
      </c>
      <c r="C160" s="27" t="s">
        <v>83</v>
      </c>
      <c r="D160" s="27"/>
      <c r="E160" s="39"/>
    </row>
    <row r="161" spans="1:5" x14ac:dyDescent="0.25">
      <c r="A161" s="27"/>
      <c r="B161" s="28" t="s">
        <v>190</v>
      </c>
      <c r="C161" s="40" t="s">
        <v>84</v>
      </c>
      <c r="D161" s="40"/>
      <c r="E161" s="39"/>
    </row>
    <row r="162" spans="1:5" x14ac:dyDescent="0.25">
      <c r="A162" s="27"/>
      <c r="B162" s="28" t="s">
        <v>188</v>
      </c>
      <c r="C162" s="40" t="s">
        <v>186</v>
      </c>
      <c r="D162" s="40"/>
      <c r="E162" s="39"/>
    </row>
    <row r="163" spans="1:5" x14ac:dyDescent="0.25">
      <c r="A163" s="27"/>
      <c r="B163" s="28" t="s">
        <v>194</v>
      </c>
      <c r="C163" s="27" t="s">
        <v>49</v>
      </c>
      <c r="D163" s="27"/>
      <c r="E163" s="39"/>
    </row>
    <row r="164" spans="1:5" x14ac:dyDescent="0.25">
      <c r="A164" s="27"/>
      <c r="B164" s="28" t="s">
        <v>85</v>
      </c>
      <c r="C164" s="27" t="s">
        <v>49</v>
      </c>
      <c r="D164" s="27"/>
      <c r="E164" s="39"/>
    </row>
    <row r="165" spans="1:5" x14ac:dyDescent="0.25">
      <c r="A165" s="27"/>
      <c r="B165" s="28" t="s">
        <v>86</v>
      </c>
      <c r="C165" s="27" t="s">
        <v>49</v>
      </c>
      <c r="D165" s="27"/>
      <c r="E165" s="39"/>
    </row>
    <row r="166" spans="1:5" s="43" customFormat="1" ht="30" x14ac:dyDescent="0.25">
      <c r="A166" s="40"/>
      <c r="B166" s="41" t="s">
        <v>87</v>
      </c>
      <c r="C166" s="59" t="s">
        <v>88</v>
      </c>
      <c r="D166" s="59"/>
      <c r="E166" s="42"/>
    </row>
    <row r="167" spans="1:5" x14ac:dyDescent="0.25">
      <c r="A167" s="27"/>
      <c r="B167" s="28" t="s">
        <v>67</v>
      </c>
      <c r="C167" s="40" t="s">
        <v>89</v>
      </c>
      <c r="D167" s="40"/>
      <c r="E167" s="39"/>
    </row>
    <row r="168" spans="1:5" x14ac:dyDescent="0.25">
      <c r="A168" s="27"/>
      <c r="B168" s="28" t="s">
        <v>35</v>
      </c>
      <c r="C168" s="40" t="s">
        <v>90</v>
      </c>
      <c r="D168" s="40"/>
      <c r="E168" s="39"/>
    </row>
    <row r="169" spans="1:5" x14ac:dyDescent="0.25">
      <c r="A169" s="27"/>
      <c r="B169" s="28" t="s">
        <v>34</v>
      </c>
      <c r="C169" s="40" t="s">
        <v>91</v>
      </c>
      <c r="D169" s="40"/>
      <c r="E169" s="39"/>
    </row>
    <row r="170" spans="1:5" x14ac:dyDescent="0.25">
      <c r="A170" s="27"/>
      <c r="B170" s="28" t="s">
        <v>92</v>
      </c>
      <c r="C170" s="27" t="s">
        <v>49</v>
      </c>
      <c r="D170" s="27"/>
      <c r="E170" s="39"/>
    </row>
    <row r="171" spans="1:5" x14ac:dyDescent="0.25">
      <c r="A171" s="27"/>
      <c r="B171" s="28" t="s">
        <v>94</v>
      </c>
      <c r="C171" s="27" t="s">
        <v>161</v>
      </c>
      <c r="D171" s="27"/>
      <c r="E171" s="39"/>
    </row>
    <row r="172" spans="1:5" x14ac:dyDescent="0.25">
      <c r="A172" s="27"/>
      <c r="B172" s="28" t="s">
        <v>95</v>
      </c>
      <c r="C172" s="27" t="s">
        <v>49</v>
      </c>
      <c r="D172" s="27"/>
      <c r="E172" s="39"/>
    </row>
    <row r="173" spans="1:5" x14ac:dyDescent="0.25">
      <c r="A173" s="27"/>
      <c r="B173" s="28" t="s">
        <v>96</v>
      </c>
      <c r="C173" s="27" t="s">
        <v>49</v>
      </c>
      <c r="D173" s="27"/>
      <c r="E173" s="39"/>
    </row>
    <row r="174" spans="1:5" x14ac:dyDescent="0.25">
      <c r="A174" s="27"/>
      <c r="B174" s="28" t="s">
        <v>97</v>
      </c>
      <c r="C174" s="27" t="s">
        <v>57</v>
      </c>
      <c r="D174" s="27"/>
      <c r="E174" s="39"/>
    </row>
    <row r="175" spans="1:5" x14ac:dyDescent="0.25">
      <c r="A175" s="27"/>
      <c r="B175" s="28" t="s">
        <v>45</v>
      </c>
      <c r="C175" s="27" t="s">
        <v>46</v>
      </c>
      <c r="D175" s="27"/>
      <c r="E175" s="39"/>
    </row>
    <row r="176" spans="1:5" x14ac:dyDescent="0.25">
      <c r="A176" s="27"/>
      <c r="B176" s="28" t="s">
        <v>99</v>
      </c>
      <c r="C176" s="44" t="s">
        <v>49</v>
      </c>
      <c r="D176" s="44"/>
      <c r="E176" s="39"/>
    </row>
    <row r="177" spans="1:5" x14ac:dyDescent="0.25">
      <c r="A177" s="27"/>
      <c r="B177" s="28" t="s">
        <v>180</v>
      </c>
      <c r="C177" s="44" t="s">
        <v>49</v>
      </c>
      <c r="D177" s="44"/>
      <c r="E177" s="39"/>
    </row>
    <row r="178" spans="1:5" x14ac:dyDescent="0.25">
      <c r="A178" s="27"/>
      <c r="B178" s="28" t="s">
        <v>100</v>
      </c>
      <c r="C178" s="44" t="s">
        <v>49</v>
      </c>
      <c r="D178" s="44"/>
      <c r="E178" s="39"/>
    </row>
    <row r="179" spans="1:5" x14ac:dyDescent="0.25">
      <c r="A179" s="27"/>
      <c r="B179" s="28" t="s">
        <v>101</v>
      </c>
      <c r="C179" s="27" t="s">
        <v>49</v>
      </c>
      <c r="D179" s="27"/>
      <c r="E179" s="39"/>
    </row>
    <row r="180" spans="1:5" x14ac:dyDescent="0.25">
      <c r="A180" s="27"/>
      <c r="B180" s="28" t="s">
        <v>102</v>
      </c>
      <c r="C180" s="27" t="s">
        <v>49</v>
      </c>
      <c r="D180" s="27"/>
      <c r="E180" s="39"/>
    </row>
    <row r="181" spans="1:5" x14ac:dyDescent="0.25">
      <c r="A181" s="27"/>
      <c r="B181" s="28" t="s">
        <v>109</v>
      </c>
      <c r="C181" s="40" t="s">
        <v>49</v>
      </c>
      <c r="D181" s="40"/>
      <c r="E181" s="39"/>
    </row>
    <row r="182" spans="1:5" x14ac:dyDescent="0.25">
      <c r="A182" s="27"/>
      <c r="B182" s="28" t="s">
        <v>200</v>
      </c>
      <c r="C182" s="27" t="s">
        <v>162</v>
      </c>
      <c r="D182" s="27"/>
      <c r="E182" s="39"/>
    </row>
    <row r="183" spans="1:5" x14ac:dyDescent="0.25">
      <c r="A183" s="27"/>
      <c r="B183" s="28" t="s">
        <v>95</v>
      </c>
      <c r="C183" s="27" t="s">
        <v>49</v>
      </c>
      <c r="D183" s="27"/>
      <c r="E183" s="39"/>
    </row>
    <row r="184" spans="1:5" x14ac:dyDescent="0.25">
      <c r="A184" s="27"/>
      <c r="B184" s="28" t="s">
        <v>96</v>
      </c>
      <c r="C184" s="27" t="s">
        <v>49</v>
      </c>
      <c r="D184" s="27"/>
      <c r="E184" s="39"/>
    </row>
    <row r="185" spans="1:5" x14ac:dyDescent="0.25">
      <c r="A185" s="27"/>
      <c r="B185" s="28" t="s">
        <v>97</v>
      </c>
      <c r="C185" s="27" t="s">
        <v>52</v>
      </c>
      <c r="D185" s="27"/>
      <c r="E185" s="39"/>
    </row>
    <row r="186" spans="1:5" x14ac:dyDescent="0.25">
      <c r="A186" s="27"/>
      <c r="B186" s="28" t="s">
        <v>45</v>
      </c>
      <c r="C186" s="27" t="s">
        <v>46</v>
      </c>
      <c r="D186" s="27"/>
      <c r="E186" s="39"/>
    </row>
    <row r="187" spans="1:5" x14ac:dyDescent="0.25">
      <c r="A187" s="27"/>
      <c r="B187" s="28" t="s">
        <v>98</v>
      </c>
      <c r="C187" s="40" t="s">
        <v>49</v>
      </c>
      <c r="D187" s="40"/>
      <c r="E187" s="39"/>
    </row>
    <row r="188" spans="1:5" x14ac:dyDescent="0.25">
      <c r="A188" s="27"/>
      <c r="B188" s="28" t="s">
        <v>53</v>
      </c>
      <c r="C188" s="27" t="s">
        <v>54</v>
      </c>
      <c r="D188" s="27"/>
      <c r="E188" s="39"/>
    </row>
    <row r="189" spans="1:5" x14ac:dyDescent="0.25">
      <c r="A189" s="27"/>
      <c r="B189" s="28" t="s">
        <v>55</v>
      </c>
      <c r="C189" s="27" t="s">
        <v>199</v>
      </c>
      <c r="D189" s="27"/>
      <c r="E189" s="39"/>
    </row>
    <row r="190" spans="1:5" ht="30" x14ac:dyDescent="0.25">
      <c r="A190" s="27"/>
      <c r="B190" s="30" t="s">
        <v>56</v>
      </c>
      <c r="C190" s="27" t="s">
        <v>57</v>
      </c>
      <c r="D190" s="27"/>
      <c r="E190" s="39"/>
    </row>
    <row r="191" spans="1:5" x14ac:dyDescent="0.25">
      <c r="A191" s="27"/>
      <c r="B191" s="30" t="s">
        <v>163</v>
      </c>
      <c r="C191" s="27" t="s">
        <v>49</v>
      </c>
      <c r="D191" s="27"/>
      <c r="E191" s="39"/>
    </row>
    <row r="192" spans="1:5" x14ac:dyDescent="0.25">
      <c r="A192" s="27"/>
      <c r="B192" s="28" t="s">
        <v>47</v>
      </c>
      <c r="C192" s="27" t="s">
        <v>48</v>
      </c>
      <c r="D192" s="27"/>
      <c r="E192" s="39"/>
    </row>
    <row r="193" spans="1:5" x14ac:dyDescent="0.25">
      <c r="A193" s="27"/>
      <c r="B193" s="28" t="s">
        <v>50</v>
      </c>
      <c r="C193" s="27" t="s">
        <v>49</v>
      </c>
      <c r="D193" s="27"/>
      <c r="E193" s="39"/>
    </row>
    <row r="194" spans="1:5" x14ac:dyDescent="0.25">
      <c r="A194" s="27"/>
      <c r="B194" s="28" t="s">
        <v>51</v>
      </c>
      <c r="C194" s="27" t="s">
        <v>49</v>
      </c>
      <c r="D194" s="27"/>
      <c r="E194" s="39"/>
    </row>
    <row r="195" spans="1:5" ht="14.45" customHeight="1" x14ac:dyDescent="0.25">
      <c r="A195" s="36">
        <f>A154+1</f>
        <v>12</v>
      </c>
      <c r="B195" s="37" t="s">
        <v>103</v>
      </c>
      <c r="C195" s="38" t="s">
        <v>58</v>
      </c>
      <c r="D195" s="38"/>
      <c r="E195" s="39"/>
    </row>
    <row r="196" spans="1:5" x14ac:dyDescent="0.25">
      <c r="A196" s="27"/>
      <c r="B196" s="45" t="s">
        <v>104</v>
      </c>
      <c r="C196" s="46" t="s">
        <v>105</v>
      </c>
      <c r="D196" s="46"/>
      <c r="E196" s="39"/>
    </row>
    <row r="197" spans="1:5" x14ac:dyDescent="0.25">
      <c r="A197" s="27"/>
      <c r="B197" s="45" t="s">
        <v>67</v>
      </c>
      <c r="C197" s="47" t="s">
        <v>106</v>
      </c>
      <c r="D197" s="47"/>
      <c r="E197" s="39"/>
    </row>
    <row r="198" spans="1:5" x14ac:dyDescent="0.25">
      <c r="A198" s="27"/>
      <c r="B198" s="45" t="s">
        <v>35</v>
      </c>
      <c r="C198" s="47" t="s">
        <v>106</v>
      </c>
      <c r="D198" s="47"/>
      <c r="E198" s="39"/>
    </row>
    <row r="199" spans="1:5" x14ac:dyDescent="0.25">
      <c r="A199" s="27"/>
      <c r="B199" s="45" t="s">
        <v>34</v>
      </c>
      <c r="C199" s="47" t="s">
        <v>107</v>
      </c>
      <c r="D199" s="47"/>
      <c r="E199" s="39"/>
    </row>
    <row r="200" spans="1:5" x14ac:dyDescent="0.25">
      <c r="A200" s="27"/>
      <c r="B200" s="45" t="s">
        <v>108</v>
      </c>
      <c r="C200" s="46" t="s">
        <v>49</v>
      </c>
      <c r="D200" s="46"/>
      <c r="E200" s="39"/>
    </row>
    <row r="201" spans="1:5" x14ac:dyDescent="0.25">
      <c r="A201" s="27"/>
      <c r="B201" s="45" t="s">
        <v>93</v>
      </c>
      <c r="C201" s="47" t="s">
        <v>49</v>
      </c>
      <c r="D201" s="47"/>
      <c r="E201" s="39"/>
    </row>
    <row r="202" spans="1:5" x14ac:dyDescent="0.25">
      <c r="A202" s="27"/>
      <c r="B202" s="45" t="s">
        <v>94</v>
      </c>
      <c r="C202" s="47" t="s">
        <v>197</v>
      </c>
      <c r="D202" s="47"/>
      <c r="E202" s="39"/>
    </row>
    <row r="203" spans="1:5" x14ac:dyDescent="0.25">
      <c r="A203" s="27"/>
      <c r="B203" s="45" t="s">
        <v>201</v>
      </c>
      <c r="C203" s="46" t="s">
        <v>49</v>
      </c>
      <c r="D203" s="46"/>
      <c r="E203" s="39"/>
    </row>
    <row r="204" spans="1:5" x14ac:dyDescent="0.25">
      <c r="A204" s="27"/>
      <c r="B204" s="45" t="s">
        <v>95</v>
      </c>
      <c r="C204" s="47" t="s">
        <v>49</v>
      </c>
      <c r="D204" s="47"/>
      <c r="E204" s="39"/>
    </row>
    <row r="205" spans="1:5" x14ac:dyDescent="0.25">
      <c r="A205" s="27"/>
      <c r="B205" s="45" t="s">
        <v>109</v>
      </c>
      <c r="C205" s="47" t="s">
        <v>49</v>
      </c>
      <c r="D205" s="47"/>
      <c r="E205" s="39"/>
    </row>
    <row r="206" spans="1:5" x14ac:dyDescent="0.25">
      <c r="A206" s="27"/>
      <c r="B206" s="45" t="s">
        <v>110</v>
      </c>
      <c r="C206" s="47" t="s">
        <v>198</v>
      </c>
      <c r="D206" s="47"/>
      <c r="E206" s="39"/>
    </row>
    <row r="207" spans="1:5" x14ac:dyDescent="0.25">
      <c r="A207" s="27"/>
      <c r="B207" s="45" t="s">
        <v>202</v>
      </c>
      <c r="C207" s="46" t="s">
        <v>49</v>
      </c>
      <c r="D207" s="46"/>
      <c r="E207" s="39"/>
    </row>
    <row r="208" spans="1:5" x14ac:dyDescent="0.25">
      <c r="A208" s="27"/>
      <c r="B208" s="45" t="s">
        <v>95</v>
      </c>
      <c r="C208" s="46" t="s">
        <v>49</v>
      </c>
      <c r="D208" s="46"/>
      <c r="E208" s="39"/>
    </row>
    <row r="209" spans="1:5" x14ac:dyDescent="0.25">
      <c r="A209" s="27"/>
      <c r="B209" s="45" t="s">
        <v>96</v>
      </c>
      <c r="C209" s="46" t="s">
        <v>49</v>
      </c>
      <c r="D209" s="46"/>
      <c r="E209" s="39"/>
    </row>
    <row r="210" spans="1:5" x14ac:dyDescent="0.25">
      <c r="A210" s="27"/>
      <c r="B210" s="45" t="s">
        <v>97</v>
      </c>
      <c r="C210" s="46" t="s">
        <v>52</v>
      </c>
      <c r="D210" s="46"/>
      <c r="E210" s="39"/>
    </row>
    <row r="211" spans="1:5" x14ac:dyDescent="0.25">
      <c r="A211" s="27"/>
      <c r="B211" s="45" t="s">
        <v>45</v>
      </c>
      <c r="C211" s="46" t="s">
        <v>111</v>
      </c>
      <c r="D211" s="46"/>
      <c r="E211" s="39"/>
    </row>
    <row r="212" spans="1:5" x14ac:dyDescent="0.25">
      <c r="A212" s="27"/>
      <c r="B212" s="45" t="s">
        <v>98</v>
      </c>
      <c r="C212" s="47" t="s">
        <v>49</v>
      </c>
      <c r="D212" s="47"/>
      <c r="E212" s="39"/>
    </row>
    <row r="213" spans="1:5" x14ac:dyDescent="0.25">
      <c r="A213" s="27"/>
      <c r="B213" s="45" t="s">
        <v>53</v>
      </c>
      <c r="C213" s="46" t="s">
        <v>54</v>
      </c>
      <c r="D213" s="46"/>
      <c r="E213" s="39"/>
    </row>
    <row r="214" spans="1:5" x14ac:dyDescent="0.25">
      <c r="A214" s="27"/>
      <c r="B214" s="45" t="s">
        <v>112</v>
      </c>
      <c r="C214" s="46" t="s">
        <v>199</v>
      </c>
      <c r="D214" s="46"/>
      <c r="E214" s="39"/>
    </row>
    <row r="215" spans="1:5" ht="30" x14ac:dyDescent="0.25">
      <c r="A215" s="27"/>
      <c r="B215" s="48" t="s">
        <v>56</v>
      </c>
      <c r="C215" s="46" t="s">
        <v>57</v>
      </c>
      <c r="D215" s="46"/>
      <c r="E215" s="39"/>
    </row>
    <row r="216" spans="1:5" x14ac:dyDescent="0.25">
      <c r="A216" s="27"/>
      <c r="B216" s="45" t="s">
        <v>101</v>
      </c>
      <c r="C216" s="46" t="s">
        <v>49</v>
      </c>
      <c r="D216" s="46"/>
      <c r="E216" s="39"/>
    </row>
    <row r="217" spans="1:5" x14ac:dyDescent="0.25">
      <c r="A217" s="27"/>
      <c r="B217" s="45" t="s">
        <v>47</v>
      </c>
      <c r="C217" s="46" t="s">
        <v>48</v>
      </c>
      <c r="D217" s="46"/>
      <c r="E217" s="39"/>
    </row>
    <row r="218" spans="1:5" x14ac:dyDescent="0.25">
      <c r="A218" s="27"/>
      <c r="B218" s="45" t="s">
        <v>50</v>
      </c>
      <c r="C218" s="46" t="s">
        <v>49</v>
      </c>
      <c r="D218" s="46"/>
      <c r="E218" s="39"/>
    </row>
    <row r="219" spans="1:5" x14ac:dyDescent="0.25">
      <c r="A219" s="27"/>
      <c r="B219" s="45" t="s">
        <v>113</v>
      </c>
      <c r="C219" s="46" t="s">
        <v>49</v>
      </c>
      <c r="D219" s="46"/>
      <c r="E219" s="39"/>
    </row>
    <row r="220" spans="1:5" x14ac:dyDescent="0.25">
      <c r="A220" s="27"/>
      <c r="B220" s="45" t="s">
        <v>114</v>
      </c>
      <c r="C220" s="46" t="s">
        <v>49</v>
      </c>
      <c r="D220" s="46"/>
    </row>
    <row r="221" spans="1:5" x14ac:dyDescent="0.25">
      <c r="A221" s="27"/>
      <c r="B221" s="45" t="s">
        <v>51</v>
      </c>
      <c r="C221" s="46" t="s">
        <v>49</v>
      </c>
      <c r="D221" s="46"/>
    </row>
    <row r="222" spans="1:5" x14ac:dyDescent="0.25">
      <c r="A222" s="49">
        <f>A195+1</f>
        <v>13</v>
      </c>
      <c r="B222" s="50" t="s">
        <v>115</v>
      </c>
      <c r="C222" s="51" t="s">
        <v>58</v>
      </c>
      <c r="D222" s="51"/>
    </row>
    <row r="223" spans="1:5" x14ac:dyDescent="0.25">
      <c r="A223" s="27"/>
      <c r="B223" s="28" t="s">
        <v>123</v>
      </c>
      <c r="C223" s="27" t="s">
        <v>49</v>
      </c>
      <c r="D223" s="27"/>
    </row>
    <row r="224" spans="1:5" x14ac:dyDescent="0.25">
      <c r="A224" s="27"/>
      <c r="B224" s="28" t="s">
        <v>124</v>
      </c>
      <c r="C224" s="27" t="s">
        <v>116</v>
      </c>
      <c r="D224" s="27"/>
    </row>
    <row r="225" spans="1:4" x14ac:dyDescent="0.25">
      <c r="A225" s="27"/>
      <c r="B225" s="28" t="s">
        <v>117</v>
      </c>
      <c r="C225" s="27" t="s">
        <v>49</v>
      </c>
      <c r="D225" s="27"/>
    </row>
    <row r="226" spans="1:4" ht="30" x14ac:dyDescent="0.25">
      <c r="A226" s="27"/>
      <c r="B226" s="30" t="s">
        <v>118</v>
      </c>
      <c r="C226" s="44" t="s">
        <v>57</v>
      </c>
      <c r="D226" s="44"/>
    </row>
    <row r="227" spans="1:4" x14ac:dyDescent="0.25">
      <c r="A227" s="27"/>
      <c r="B227" s="30" t="s">
        <v>165</v>
      </c>
      <c r="C227" s="44" t="s">
        <v>119</v>
      </c>
      <c r="D227" s="44"/>
    </row>
    <row r="228" spans="1:4" ht="30" x14ac:dyDescent="0.25">
      <c r="A228" s="27"/>
      <c r="B228" s="30" t="s">
        <v>166</v>
      </c>
      <c r="C228" s="44" t="s">
        <v>119</v>
      </c>
      <c r="D228" s="44"/>
    </row>
    <row r="229" spans="1:4" ht="45" x14ac:dyDescent="0.25">
      <c r="A229" s="27"/>
      <c r="B229" s="30" t="s">
        <v>181</v>
      </c>
      <c r="C229" s="27" t="s">
        <v>49</v>
      </c>
      <c r="D229" s="27"/>
    </row>
    <row r="230" spans="1:4" x14ac:dyDescent="0.25">
      <c r="A230" s="27"/>
      <c r="B230" s="28" t="s">
        <v>96</v>
      </c>
      <c r="C230" s="27" t="s">
        <v>49</v>
      </c>
      <c r="D230" s="27"/>
    </row>
    <row r="231" spans="1:4" x14ac:dyDescent="0.25">
      <c r="A231" s="27"/>
      <c r="B231" s="28" t="s">
        <v>182</v>
      </c>
      <c r="C231" s="27" t="s">
        <v>44</v>
      </c>
      <c r="D231" s="53"/>
    </row>
    <row r="232" spans="1:4" x14ac:dyDescent="0.25">
      <c r="A232" s="27"/>
      <c r="B232" s="28" t="s">
        <v>45</v>
      </c>
      <c r="C232" s="27" t="s">
        <v>46</v>
      </c>
      <c r="D232" s="53"/>
    </row>
    <row r="233" spans="1:4" x14ac:dyDescent="0.25">
      <c r="A233" s="27"/>
      <c r="B233" s="28" t="s">
        <v>98</v>
      </c>
      <c r="C233" s="40" t="s">
        <v>49</v>
      </c>
      <c r="D233" s="53"/>
    </row>
    <row r="234" spans="1:4" x14ac:dyDescent="0.25">
      <c r="A234" s="27"/>
      <c r="B234" s="28" t="s">
        <v>53</v>
      </c>
      <c r="C234" s="27" t="s">
        <v>54</v>
      </c>
      <c r="D234" s="53"/>
    </row>
    <row r="235" spans="1:4" x14ac:dyDescent="0.25">
      <c r="A235" s="27"/>
      <c r="B235" s="28" t="s">
        <v>55</v>
      </c>
      <c r="C235" s="27" t="s">
        <v>199</v>
      </c>
      <c r="D235" s="53"/>
    </row>
    <row r="236" spans="1:4" x14ac:dyDescent="0.25">
      <c r="A236" s="27"/>
      <c r="B236" s="30" t="s">
        <v>121</v>
      </c>
      <c r="C236" s="27" t="s">
        <v>120</v>
      </c>
      <c r="D236" s="53"/>
    </row>
    <row r="237" spans="1:4" x14ac:dyDescent="0.25">
      <c r="A237" s="27"/>
      <c r="B237" s="30" t="s">
        <v>167</v>
      </c>
      <c r="C237" s="54" t="s">
        <v>49</v>
      </c>
      <c r="D237" s="54"/>
    </row>
    <row r="238" spans="1:4" x14ac:dyDescent="0.25">
      <c r="A238" s="27"/>
      <c r="B238" s="30" t="s">
        <v>168</v>
      </c>
      <c r="C238" s="54" t="s">
        <v>169</v>
      </c>
      <c r="D238" s="54"/>
    </row>
    <row r="239" spans="1:4" x14ac:dyDescent="0.25">
      <c r="A239" s="27"/>
      <c r="B239" s="30" t="s">
        <v>170</v>
      </c>
      <c r="C239" s="54" t="s">
        <v>171</v>
      </c>
      <c r="D239" s="54"/>
    </row>
    <row r="240" spans="1:4" ht="30" x14ac:dyDescent="0.25">
      <c r="A240" s="27"/>
      <c r="B240" s="30" t="s">
        <v>172</v>
      </c>
      <c r="C240" s="54" t="s">
        <v>49</v>
      </c>
      <c r="D240" s="54"/>
    </row>
    <row r="241" spans="1:4" x14ac:dyDescent="0.25">
      <c r="A241" s="27"/>
      <c r="B241" s="30" t="s">
        <v>176</v>
      </c>
      <c r="C241" s="54" t="s">
        <v>57</v>
      </c>
      <c r="D241" s="54"/>
    </row>
    <row r="242" spans="1:4" ht="30" x14ac:dyDescent="0.25">
      <c r="A242" s="27"/>
      <c r="B242" s="30" t="s">
        <v>173</v>
      </c>
      <c r="C242" s="54" t="s">
        <v>49</v>
      </c>
      <c r="D242" s="54"/>
    </row>
    <row r="243" spans="1:4" x14ac:dyDescent="0.25">
      <c r="A243" s="27"/>
      <c r="B243" s="30" t="s">
        <v>183</v>
      </c>
      <c r="C243" s="54" t="s">
        <v>154</v>
      </c>
      <c r="D243" s="54"/>
    </row>
    <row r="244" spans="1:4" x14ac:dyDescent="0.25">
      <c r="A244" s="27"/>
      <c r="B244" s="30" t="s">
        <v>174</v>
      </c>
      <c r="C244" s="54" t="s">
        <v>49</v>
      </c>
      <c r="D244" s="54"/>
    </row>
    <row r="245" spans="1:4" x14ac:dyDescent="0.25">
      <c r="A245" s="27"/>
      <c r="B245" s="30" t="s">
        <v>168</v>
      </c>
      <c r="C245" s="54" t="s">
        <v>169</v>
      </c>
      <c r="D245" s="54"/>
    </row>
    <row r="246" spans="1:4" x14ac:dyDescent="0.25">
      <c r="A246" s="27"/>
      <c r="B246" s="30" t="s">
        <v>170</v>
      </c>
      <c r="C246" s="54" t="s">
        <v>175</v>
      </c>
      <c r="D246" s="54"/>
    </row>
    <row r="247" spans="1:4" ht="30" x14ac:dyDescent="0.25">
      <c r="A247" s="27"/>
      <c r="B247" s="30" t="s">
        <v>172</v>
      </c>
      <c r="C247" s="54" t="s">
        <v>49</v>
      </c>
      <c r="D247" s="54"/>
    </row>
    <row r="248" spans="1:4" x14ac:dyDescent="0.25">
      <c r="A248" s="27"/>
      <c r="B248" s="30" t="s">
        <v>176</v>
      </c>
      <c r="C248" s="54" t="s">
        <v>52</v>
      </c>
      <c r="D248" s="54"/>
    </row>
    <row r="249" spans="1:4" ht="30" x14ac:dyDescent="0.25">
      <c r="A249" s="27"/>
      <c r="B249" s="30" t="s">
        <v>173</v>
      </c>
      <c r="C249" s="54" t="s">
        <v>49</v>
      </c>
      <c r="D249" s="54"/>
    </row>
    <row r="250" spans="1:4" x14ac:dyDescent="0.25">
      <c r="A250" s="27"/>
      <c r="B250" s="30" t="s">
        <v>183</v>
      </c>
      <c r="C250" s="54" t="s">
        <v>154</v>
      </c>
      <c r="D250" s="54"/>
    </row>
    <row r="251" spans="1:4" x14ac:dyDescent="0.25">
      <c r="A251" s="27"/>
      <c r="B251" s="28" t="s">
        <v>51</v>
      </c>
      <c r="C251" s="27" t="s">
        <v>49</v>
      </c>
      <c r="D251" s="27"/>
    </row>
    <row r="252" spans="1:4" x14ac:dyDescent="0.25">
      <c r="A252" s="27"/>
      <c r="B252" s="28" t="s">
        <v>122</v>
      </c>
      <c r="C252" s="27" t="s">
        <v>49</v>
      </c>
      <c r="D252" s="27"/>
    </row>
    <row r="253" spans="1:4" x14ac:dyDescent="0.25">
      <c r="A253" s="27"/>
      <c r="B253" s="28" t="s">
        <v>81</v>
      </c>
      <c r="C253" s="27" t="s">
        <v>49</v>
      </c>
      <c r="D253" s="27"/>
    </row>
  </sheetData>
  <autoFilter ref="A4:C152" xr:uid="{315736EF-F45D-4F20-A4CE-59BFBBC41783}"/>
  <mergeCells count="1">
    <mergeCell ref="A2:B2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Cenová ponuka</vt:lpstr>
      <vt:lpstr>Technické parametre_NOVÉ</vt:lpstr>
      <vt:lpstr>'Technické parametre_NOVÉ'!Print_Area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Krisztina Szalai</cp:lastModifiedBy>
  <cp:lastPrinted>2024-03-25T22:04:24Z</cp:lastPrinted>
  <dcterms:created xsi:type="dcterms:W3CDTF">2022-04-19T13:32:33Z</dcterms:created>
  <dcterms:modified xsi:type="dcterms:W3CDTF">2024-04-11T09:13:25Z</dcterms:modified>
</cp:coreProperties>
</file>