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showInkAnnotation="0"/>
  <mc:AlternateContent xmlns:mc="http://schemas.openxmlformats.org/markup-compatibility/2006">
    <mc:Choice Requires="x15">
      <x15ac:absPath xmlns:x15ac="http://schemas.microsoft.com/office/spreadsheetml/2010/11/ac" url="Z:\03-Verejné obstarávanie\2024\_PPA\52_PRV\Agroboleráz\postrekovač\VO\"/>
    </mc:Choice>
  </mc:AlternateContent>
  <xr:revisionPtr revIDLastSave="0" documentId="13_ncr:1_{A7CBAE18-4DF4-4639-86CB-A1CBE3E7C407}" xr6:coauthVersionLast="47" xr6:coauthVersionMax="47" xr10:uidLastSave="{00000000-0000-0000-0000-000000000000}"/>
  <bookViews>
    <workbookView xWindow="28680" yWindow="930" windowWidth="29040" windowHeight="15840" xr2:uid="{00000000-000D-0000-FFFF-FFFF00000000}"/>
  </bookViews>
  <sheets>
    <sheet name="postrekovač" sheetId="1" r:id="rId1"/>
  </sheets>
  <definedNames>
    <definedName name="_xlnm.Print_Area" localSheetId="0">postrekovač!$B$1:$G$79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5" i="1" l="1"/>
  <c r="G76" i="1" s="1"/>
  <c r="G74" i="1" l="1"/>
</calcChain>
</file>

<file path=xl/sharedStrings.xml><?xml version="1.0" encoding="utf-8"?>
<sst xmlns="http://schemas.openxmlformats.org/spreadsheetml/2006/main" count="201" uniqueCount="97">
  <si>
    <t>Údaje o spoločnosti predkladajúcej ponuku</t>
  </si>
  <si>
    <t>Obchodné meno:</t>
  </si>
  <si>
    <t>Sídlo:</t>
  </si>
  <si>
    <t>IČO:</t>
  </si>
  <si>
    <t>Platca DPH (áno/nie):</t>
  </si>
  <si>
    <t>dátum vypracovania cenovej ponuky:</t>
  </si>
  <si>
    <t>parametre</t>
  </si>
  <si>
    <t>jednotka</t>
  </si>
  <si>
    <t>Typové označenie zariadenia</t>
  </si>
  <si>
    <t>Suma spolu bez DPH</t>
  </si>
  <si>
    <t>špecifikácia/požiadavky</t>
  </si>
  <si>
    <t>Celková cena bez DPH</t>
  </si>
  <si>
    <t>DPH 20 %</t>
  </si>
  <si>
    <t>Celková cena s DPH</t>
  </si>
  <si>
    <t>Pečiatka:</t>
  </si>
  <si>
    <t>Podpis:</t>
  </si>
  <si>
    <t>Parametre ponúkaného zariadenia
Dodávateľ uvedie podľa charakteru požiadavky konkrétnu hodnotu, alebo ÁNO/NIE</t>
  </si>
  <si>
    <t>kontakt (t.č., e-mail):</t>
  </si>
  <si>
    <t>MV 1 - 073</t>
  </si>
  <si>
    <t>áno</t>
  </si>
  <si>
    <t>-</t>
  </si>
  <si>
    <t>km/h</t>
  </si>
  <si>
    <t>pneumatiky</t>
  </si>
  <si>
    <t>min. 40</t>
  </si>
  <si>
    <t>l/min.</t>
  </si>
  <si>
    <t>m</t>
  </si>
  <si>
    <t>automatická regulácia veľkosti kvapiek</t>
  </si>
  <si>
    <t>samočistiaci tlakový veľkokapacitný filter</t>
  </si>
  <si>
    <t>hlavná nádrž s digitálnym meračom hladiny</t>
  </si>
  <si>
    <t>min. 5000</t>
  </si>
  <si>
    <t>lit.</t>
  </si>
  <si>
    <t xml:space="preserve">nádrž na čistú vodu s objemom </t>
  </si>
  <si>
    <t>min. 450</t>
  </si>
  <si>
    <t>oplachovacie trysky pre čistenie nádrže</t>
  </si>
  <si>
    <t>automatické zastavenie plnenia</t>
  </si>
  <si>
    <t>automatické vnútorné čistenie</t>
  </si>
  <si>
    <t>odstredivé čerpadlo len pre plnenie</t>
  </si>
  <si>
    <t>možnosť plnenia externým čerpadlom s konektorom</t>
  </si>
  <si>
    <t>membránové čerpadlo</t>
  </si>
  <si>
    <t xml:space="preserve">min. 500 </t>
  </si>
  <si>
    <t>rýchlosť na poz. komunikáciách</t>
  </si>
  <si>
    <t>min. 380/90 R54</t>
  </si>
  <si>
    <t>blatníky</t>
  </si>
  <si>
    <t>kamerový systém</t>
  </si>
  <si>
    <t>min. 1x monitor, 2x kamera</t>
  </si>
  <si>
    <t>protikorózne ošetrenie pre kvapalné hnojivá</t>
  </si>
  <si>
    <t>auto vyrovnávanie na svahu</t>
  </si>
  <si>
    <t>min. 72</t>
  </si>
  <si>
    <t>ks</t>
  </si>
  <si>
    <t xml:space="preserve">OPIS: </t>
  </si>
  <si>
    <t>Cena bez DPH za 1 ks v Eur</t>
  </si>
  <si>
    <t xml:space="preserve">Uchádzač uvedie typové označenie, ak neexistuje typové označenie uchádzač uvedie názov logického celku </t>
  </si>
  <si>
    <t xml:space="preserve">ponúkaná hodnota </t>
  </si>
  <si>
    <t xml:space="preserve">áno/nie </t>
  </si>
  <si>
    <t>počet sekcií</t>
  </si>
  <si>
    <t>24 a súčasne aj 36</t>
  </si>
  <si>
    <t>ponúkaná hodnota</t>
  </si>
  <si>
    <t>dĺžka stroja</t>
  </si>
  <si>
    <t>max. 900</t>
  </si>
  <si>
    <t>cm</t>
  </si>
  <si>
    <t>výška stroja</t>
  </si>
  <si>
    <t>max. 400</t>
  </si>
  <si>
    <t>šírka stroja</t>
  </si>
  <si>
    <t>max. 300</t>
  </si>
  <si>
    <t>výkon motora</t>
  </si>
  <si>
    <t>min. 210</t>
  </si>
  <si>
    <t>kw</t>
  </si>
  <si>
    <t>riadenie všetkých 4 kolies, riadenie 2 kolies, krab</t>
  </si>
  <si>
    <t>Hydraulicky nastaviteľný rozchod kolies</t>
  </si>
  <si>
    <t>Hydraulicky nastaviteľná svetlá výška pozdvozku</t>
  </si>
  <si>
    <t>vzdialenosť medzi dýzami</t>
  </si>
  <si>
    <t>min. 25</t>
  </si>
  <si>
    <t>Nádržka na vodu s dávkovačom mydla</t>
  </si>
  <si>
    <t>Kabína s klimatizáciou a kúrením</t>
  </si>
  <si>
    <t>Počítačový terminál s dotykovým displejom</t>
  </si>
  <si>
    <t>Postrekovač vybavený autopilotom spolu so samostatným monitorom</t>
  </si>
  <si>
    <t>Ventilácia s uhlíkovými filtrami</t>
  </si>
  <si>
    <t>Pretlaková kabína</t>
  </si>
  <si>
    <t>Pneumaticky odpružené sedadlo vodiča</t>
  </si>
  <si>
    <t>Pracovné LED svetlá</t>
  </si>
  <si>
    <t>LED osvetlenie rampy</t>
  </si>
  <si>
    <t>cúvací alarm</t>
  </si>
  <si>
    <t>chladený úložný priestor</t>
  </si>
  <si>
    <t>Presnosť navigácie</t>
  </si>
  <si>
    <t xml:space="preserve"> +/- 2</t>
  </si>
  <si>
    <t>Technológia pulznej šírkovej modulácie dávky postreku na cieľovú plochu</t>
  </si>
  <si>
    <t>automatické mazanie podvozku</t>
  </si>
  <si>
    <t>Snímače rampy pre stabilizáciu rampy nad porastom</t>
  </si>
  <si>
    <t>Quadrajet držiaky trysiek alebo ekvivalentný</t>
  </si>
  <si>
    <t>Vybavenie systémom Section control alebo ekvivalentný</t>
  </si>
  <si>
    <t xml:space="preserve">Vnútorný priemer rozvodových potrubí </t>
  </si>
  <si>
    <t xml:space="preserve">min. 20 </t>
  </si>
  <si>
    <t>mm</t>
  </si>
  <si>
    <t>Príloha č. 1: Opis predmetu zákazky:
Samochodný postrekovač</t>
  </si>
  <si>
    <t>Samochodný postrekovač - 1 ks</t>
  </si>
  <si>
    <r>
      <t xml:space="preserve">Opis technológie: 
Samochodný postrekovač-precízna a variabilná aplikácia prípravkov na ochranu rastlín a tekutých hnojív                                                                                      </t>
    </r>
    <r>
      <rPr>
        <sz val="14"/>
        <rFont val="Calibri"/>
        <family val="2"/>
        <charset val="238"/>
        <scheme val="minor"/>
      </rPr>
      <t>Cena obsahuje záruku  v dobe 12 mesiacov, dokumentáciu a zaškolenie, osvedčenie o evidencii vozidla, dopravu na miesto určenia - Boleráz</t>
    </r>
  </si>
  <si>
    <t xml:space="preserve">šírka záberu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</si>
</sst>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EUR&quot;"/>
    <numFmt numFmtId="165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2"/>
      <color theme="4" tint="-0.249977111117893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inden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inden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right" vertical="center" indent="1"/>
    </xf>
    <xf numFmtId="164" fontId="11" fillId="7" borderId="1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/>
    </xf>
    <xf numFmtId="164" fontId="9" fillId="8" borderId="1" xfId="0" applyNumberFormat="1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vertical="center" wrapText="1"/>
    </xf>
    <xf numFmtId="0" fontId="7" fillId="4" borderId="0" xfId="0" applyFont="1" applyFill="1" applyAlignment="1">
      <alignment horizontal="left" vertical="center" wrapText="1" indent="1"/>
    </xf>
    <xf numFmtId="0" fontId="7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4"/>
    </xf>
    <xf numFmtId="1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4" borderId="6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5" fillId="8" borderId="11" xfId="0" applyFont="1" applyFill="1" applyBorder="1" applyAlignment="1">
      <alignment horizontal="center"/>
    </xf>
    <xf numFmtId="0" fontId="5" fillId="8" borderId="10" xfId="0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5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3" fillId="4" borderId="0" xfId="0" applyFont="1" applyFill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 indent="1"/>
    </xf>
    <xf numFmtId="0" fontId="9" fillId="5" borderId="1" xfId="0" applyFont="1" applyFill="1" applyBorder="1" applyAlignment="1">
      <alignment horizontal="left" vertical="center" wrapText="1" indent="4"/>
    </xf>
    <xf numFmtId="0" fontId="3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14" fontId="8" fillId="8" borderId="1" xfId="0" applyNumberFormat="1" applyFont="1" applyFill="1" applyBorder="1" applyAlignment="1">
      <alignment horizontal="center" vertical="center"/>
    </xf>
    <xf numFmtId="0" fontId="10" fillId="9" borderId="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center" indent="1"/>
    </xf>
    <xf numFmtId="0" fontId="1" fillId="8" borderId="1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right" vertical="center"/>
    </xf>
    <xf numFmtId="0" fontId="9" fillId="4" borderId="1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9"/>
  <sheetViews>
    <sheetView tabSelected="1" view="pageBreakPreview" topLeftCell="B1" zoomScaleNormal="100" zoomScaleSheetLayoutView="100" workbookViewId="0">
      <selection activeCell="B1" sqref="B1:G3"/>
    </sheetView>
  </sheetViews>
  <sheetFormatPr defaultRowHeight="14.4" x14ac:dyDescent="0.3"/>
  <cols>
    <col min="1" max="1" width="0" hidden="1" customWidth="1"/>
    <col min="2" max="2" width="17.88671875" customWidth="1"/>
    <col min="3" max="3" width="15.6640625" bestFit="1" customWidth="1"/>
    <col min="4" max="4" width="31.6640625" customWidth="1"/>
    <col min="5" max="5" width="36.44140625" customWidth="1"/>
    <col min="6" max="6" width="23.33203125" customWidth="1"/>
    <col min="7" max="7" width="32" customWidth="1"/>
  </cols>
  <sheetData>
    <row r="1" spans="1:7" ht="18.75" customHeight="1" x14ac:dyDescent="0.3">
      <c r="A1" s="12" t="s">
        <v>49</v>
      </c>
      <c r="B1" s="34" t="s">
        <v>95</v>
      </c>
      <c r="C1" s="34"/>
      <c r="D1" s="34"/>
      <c r="E1" s="34"/>
      <c r="F1" s="34"/>
      <c r="G1" s="34"/>
    </row>
    <row r="2" spans="1:7" ht="18.75" customHeight="1" x14ac:dyDescent="0.3">
      <c r="A2" s="12"/>
      <c r="B2" s="34"/>
      <c r="C2" s="34"/>
      <c r="D2" s="34"/>
      <c r="E2" s="34"/>
      <c r="F2" s="34"/>
      <c r="G2" s="34"/>
    </row>
    <row r="3" spans="1:7" ht="39" customHeight="1" x14ac:dyDescent="0.3">
      <c r="A3" s="12"/>
      <c r="B3" s="35"/>
      <c r="C3" s="35"/>
      <c r="D3" s="35"/>
      <c r="E3" s="35"/>
      <c r="F3" s="35"/>
      <c r="G3" s="35"/>
    </row>
    <row r="4" spans="1:7" ht="43.95" customHeight="1" x14ac:dyDescent="0.3">
      <c r="A4" s="18"/>
      <c r="B4" s="41" t="s">
        <v>93</v>
      </c>
      <c r="C4" s="41"/>
      <c r="D4" s="41"/>
      <c r="E4" s="41"/>
      <c r="F4" s="41"/>
      <c r="G4" s="41"/>
    </row>
    <row r="5" spans="1:7" ht="20.25" customHeight="1" x14ac:dyDescent="0.3">
      <c r="A5" s="36" t="s">
        <v>0</v>
      </c>
      <c r="B5" s="36"/>
      <c r="C5" s="37" t="s">
        <v>1</v>
      </c>
      <c r="D5" s="37"/>
      <c r="E5" s="38"/>
      <c r="F5" s="38"/>
      <c r="G5" s="38"/>
    </row>
    <row r="6" spans="1:7" ht="20.25" customHeight="1" x14ac:dyDescent="0.3">
      <c r="A6" s="36"/>
      <c r="B6" s="36"/>
      <c r="C6" s="37" t="s">
        <v>2</v>
      </c>
      <c r="D6" s="37"/>
      <c r="E6" s="39"/>
      <c r="F6" s="39"/>
      <c r="G6" s="39"/>
    </row>
    <row r="7" spans="1:7" ht="20.25" customHeight="1" x14ac:dyDescent="0.3">
      <c r="A7" s="36"/>
      <c r="B7" s="36"/>
      <c r="C7" s="37" t="s">
        <v>3</v>
      </c>
      <c r="D7" s="37"/>
      <c r="E7" s="39"/>
      <c r="F7" s="39"/>
      <c r="G7" s="39"/>
    </row>
    <row r="8" spans="1:7" ht="16.2" customHeight="1" x14ac:dyDescent="0.3">
      <c r="A8" s="36"/>
      <c r="B8" s="36"/>
      <c r="C8" s="37" t="s">
        <v>4</v>
      </c>
      <c r="D8" s="37"/>
      <c r="E8" s="39"/>
      <c r="F8" s="39"/>
      <c r="G8" s="39"/>
    </row>
    <row r="9" spans="1:7" ht="20.25" customHeight="1" x14ac:dyDescent="0.3">
      <c r="A9" s="36"/>
      <c r="B9" s="36"/>
      <c r="C9" s="37" t="s">
        <v>17</v>
      </c>
      <c r="D9" s="37"/>
      <c r="E9" s="39"/>
      <c r="F9" s="39"/>
      <c r="G9" s="39"/>
    </row>
    <row r="10" spans="1:7" ht="29.4" customHeight="1" x14ac:dyDescent="0.3">
      <c r="A10" s="36"/>
      <c r="B10" s="36"/>
      <c r="C10" s="37" t="s">
        <v>5</v>
      </c>
      <c r="D10" s="37"/>
      <c r="E10" s="40"/>
      <c r="F10" s="39"/>
      <c r="G10" s="39"/>
    </row>
    <row r="11" spans="1:7" ht="29.4" customHeight="1" x14ac:dyDescent="0.3">
      <c r="A11" s="13"/>
      <c r="B11" s="14"/>
      <c r="C11" s="15"/>
      <c r="D11" s="15"/>
      <c r="E11" s="16"/>
      <c r="F11" s="17"/>
      <c r="G11" s="17"/>
    </row>
    <row r="12" spans="1:7" x14ac:dyDescent="0.3">
      <c r="A12" s="42" t="s">
        <v>94</v>
      </c>
      <c r="B12" s="43"/>
      <c r="C12" s="43"/>
      <c r="D12" s="43"/>
      <c r="E12" s="43"/>
      <c r="F12" s="43"/>
      <c r="G12" s="43"/>
    </row>
    <row r="13" spans="1:7" x14ac:dyDescent="0.3">
      <c r="A13" s="43"/>
      <c r="B13" s="43"/>
      <c r="C13" s="43"/>
      <c r="D13" s="43"/>
      <c r="E13" s="43"/>
      <c r="F13" s="43"/>
      <c r="G13" s="43"/>
    </row>
    <row r="14" spans="1:7" ht="78.599999999999994" customHeight="1" thickBot="1" x14ac:dyDescent="0.35">
      <c r="A14" s="52"/>
      <c r="B14" s="53" t="s">
        <v>10</v>
      </c>
      <c r="C14" s="53"/>
      <c r="D14" s="53"/>
      <c r="E14" s="19" t="s">
        <v>6</v>
      </c>
      <c r="F14" s="19" t="s">
        <v>7</v>
      </c>
      <c r="G14" s="20" t="s">
        <v>16</v>
      </c>
    </row>
    <row r="15" spans="1:7" ht="15.6" x14ac:dyDescent="0.3">
      <c r="A15" s="52"/>
      <c r="B15" s="27" t="s">
        <v>57</v>
      </c>
      <c r="C15" s="28"/>
      <c r="D15" s="29"/>
      <c r="E15" s="25" t="s">
        <v>58</v>
      </c>
      <c r="F15" s="25" t="s">
        <v>59</v>
      </c>
      <c r="G15" s="22" t="s">
        <v>56</v>
      </c>
    </row>
    <row r="16" spans="1:7" ht="15.6" x14ac:dyDescent="0.3">
      <c r="A16" s="52"/>
      <c r="B16" s="27" t="s">
        <v>60</v>
      </c>
      <c r="C16" s="28"/>
      <c r="D16" s="29"/>
      <c r="E16" s="25" t="s">
        <v>61</v>
      </c>
      <c r="F16" s="25" t="s">
        <v>59</v>
      </c>
      <c r="G16" s="23" t="s">
        <v>56</v>
      </c>
    </row>
    <row r="17" spans="1:7" ht="15.6" x14ac:dyDescent="0.3">
      <c r="A17" s="52"/>
      <c r="B17" s="27" t="s">
        <v>62</v>
      </c>
      <c r="C17" s="28"/>
      <c r="D17" s="29"/>
      <c r="E17" s="25" t="s">
        <v>63</v>
      </c>
      <c r="F17" s="25" t="s">
        <v>59</v>
      </c>
      <c r="G17" s="24" t="s">
        <v>56</v>
      </c>
    </row>
    <row r="18" spans="1:7" ht="15.6" x14ac:dyDescent="0.3">
      <c r="A18" s="52"/>
      <c r="B18" s="27" t="s">
        <v>64</v>
      </c>
      <c r="C18" s="28"/>
      <c r="D18" s="29"/>
      <c r="E18" s="25" t="s">
        <v>65</v>
      </c>
      <c r="F18" s="25" t="s">
        <v>66</v>
      </c>
      <c r="G18" s="24" t="s">
        <v>56</v>
      </c>
    </row>
    <row r="19" spans="1:7" ht="15.6" x14ac:dyDescent="0.3">
      <c r="A19" s="52"/>
      <c r="B19" s="27" t="s">
        <v>86</v>
      </c>
      <c r="C19" s="28"/>
      <c r="D19" s="29"/>
      <c r="E19" s="25" t="s">
        <v>19</v>
      </c>
      <c r="F19" s="25" t="s">
        <v>20</v>
      </c>
      <c r="G19" s="10" t="s">
        <v>53</v>
      </c>
    </row>
    <row r="20" spans="1:7" ht="15.6" x14ac:dyDescent="0.3">
      <c r="A20" s="52"/>
      <c r="B20" s="27" t="s">
        <v>67</v>
      </c>
      <c r="C20" s="28"/>
      <c r="D20" s="29"/>
      <c r="E20" s="25" t="s">
        <v>19</v>
      </c>
      <c r="F20" s="25" t="s">
        <v>20</v>
      </c>
      <c r="G20" s="10" t="s">
        <v>53</v>
      </c>
    </row>
    <row r="21" spans="1:7" ht="15.6" x14ac:dyDescent="0.3">
      <c r="A21" s="52"/>
      <c r="B21" s="27" t="s">
        <v>68</v>
      </c>
      <c r="C21" s="28"/>
      <c r="D21" s="29"/>
      <c r="E21" s="25" t="s">
        <v>19</v>
      </c>
      <c r="F21" s="25" t="s">
        <v>20</v>
      </c>
      <c r="G21" s="10" t="s">
        <v>53</v>
      </c>
    </row>
    <row r="22" spans="1:7" ht="15.6" x14ac:dyDescent="0.3">
      <c r="A22" s="52"/>
      <c r="B22" s="27" t="s">
        <v>69</v>
      </c>
      <c r="C22" s="28"/>
      <c r="D22" s="29"/>
      <c r="E22" s="25" t="s">
        <v>19</v>
      </c>
      <c r="F22" s="25" t="s">
        <v>20</v>
      </c>
      <c r="G22" s="10" t="s">
        <v>53</v>
      </c>
    </row>
    <row r="23" spans="1:7" ht="17.25" customHeight="1" x14ac:dyDescent="0.3">
      <c r="A23" s="52"/>
      <c r="B23" s="30" t="s">
        <v>96</v>
      </c>
      <c r="C23" s="30"/>
      <c r="D23" s="30"/>
      <c r="E23" s="25" t="s">
        <v>55</v>
      </c>
      <c r="F23" s="25" t="s">
        <v>25</v>
      </c>
      <c r="G23" s="10" t="s">
        <v>52</v>
      </c>
    </row>
    <row r="24" spans="1:7" ht="17.25" customHeight="1" x14ac:dyDescent="0.3">
      <c r="A24" s="52"/>
      <c r="B24" s="27" t="s">
        <v>70</v>
      </c>
      <c r="C24" s="28"/>
      <c r="D24" s="29"/>
      <c r="E24" s="25" t="s">
        <v>71</v>
      </c>
      <c r="F24" s="25" t="s">
        <v>59</v>
      </c>
      <c r="G24" s="10" t="s">
        <v>52</v>
      </c>
    </row>
    <row r="25" spans="1:7" ht="17.25" customHeight="1" x14ac:dyDescent="0.3">
      <c r="A25" s="52"/>
      <c r="B25" s="27" t="s">
        <v>85</v>
      </c>
      <c r="C25" s="28"/>
      <c r="D25" s="29"/>
      <c r="E25" s="25" t="s">
        <v>19</v>
      </c>
      <c r="F25" s="25" t="s">
        <v>20</v>
      </c>
      <c r="G25" s="10" t="s">
        <v>53</v>
      </c>
    </row>
    <row r="26" spans="1:7" ht="17.25" customHeight="1" x14ac:dyDescent="0.3">
      <c r="A26" s="52"/>
      <c r="B26" s="31" t="s">
        <v>87</v>
      </c>
      <c r="C26" s="32"/>
      <c r="D26" s="33"/>
      <c r="E26" s="25" t="s">
        <v>19</v>
      </c>
      <c r="F26" s="25" t="s">
        <v>20</v>
      </c>
      <c r="G26" s="10" t="s">
        <v>53</v>
      </c>
    </row>
    <row r="27" spans="1:7" ht="17.25" customHeight="1" x14ac:dyDescent="0.3">
      <c r="A27" s="52"/>
      <c r="B27" s="31" t="s">
        <v>88</v>
      </c>
      <c r="C27" s="32"/>
      <c r="D27" s="33"/>
      <c r="E27" s="25" t="s">
        <v>19</v>
      </c>
      <c r="F27" s="25" t="s">
        <v>20</v>
      </c>
      <c r="G27" s="10" t="s">
        <v>53</v>
      </c>
    </row>
    <row r="28" spans="1:7" ht="17.25" customHeight="1" x14ac:dyDescent="0.3">
      <c r="A28" s="52"/>
      <c r="B28" s="31" t="s">
        <v>89</v>
      </c>
      <c r="C28" s="32"/>
      <c r="D28" s="33"/>
      <c r="E28" s="25" t="s">
        <v>19</v>
      </c>
      <c r="F28" s="25" t="s">
        <v>20</v>
      </c>
      <c r="G28" s="10" t="s">
        <v>53</v>
      </c>
    </row>
    <row r="29" spans="1:7" ht="17.25" customHeight="1" x14ac:dyDescent="0.3">
      <c r="A29" s="52"/>
      <c r="B29" s="26" t="s">
        <v>26</v>
      </c>
      <c r="C29" s="26"/>
      <c r="D29" s="26"/>
      <c r="E29" s="25" t="s">
        <v>19</v>
      </c>
      <c r="F29" s="25" t="s">
        <v>20</v>
      </c>
      <c r="G29" s="10" t="s">
        <v>53</v>
      </c>
    </row>
    <row r="30" spans="1:7" ht="17.25" customHeight="1" x14ac:dyDescent="0.3">
      <c r="A30" s="52"/>
      <c r="B30" s="30" t="s">
        <v>27</v>
      </c>
      <c r="C30" s="30"/>
      <c r="D30" s="30"/>
      <c r="E30" s="25" t="s">
        <v>19</v>
      </c>
      <c r="F30" s="25" t="s">
        <v>20</v>
      </c>
      <c r="G30" s="10" t="s">
        <v>53</v>
      </c>
    </row>
    <row r="31" spans="1:7" ht="17.399999999999999" customHeight="1" x14ac:dyDescent="0.3">
      <c r="A31" s="52"/>
      <c r="B31" s="59" t="s">
        <v>28</v>
      </c>
      <c r="C31" s="59"/>
      <c r="D31" s="59"/>
      <c r="E31" s="25" t="s">
        <v>29</v>
      </c>
      <c r="F31" s="25" t="s">
        <v>30</v>
      </c>
      <c r="G31" s="10" t="s">
        <v>52</v>
      </c>
    </row>
    <row r="32" spans="1:7" ht="17.25" customHeight="1" x14ac:dyDescent="0.3">
      <c r="A32" s="52"/>
      <c r="B32" s="30" t="s">
        <v>31</v>
      </c>
      <c r="C32" s="30"/>
      <c r="D32" s="30"/>
      <c r="E32" s="25" t="s">
        <v>32</v>
      </c>
      <c r="F32" s="25" t="s">
        <v>30</v>
      </c>
      <c r="G32" s="10" t="s">
        <v>52</v>
      </c>
    </row>
    <row r="33" spans="1:7" ht="17.25" customHeight="1" x14ac:dyDescent="0.3">
      <c r="A33" s="52"/>
      <c r="B33" s="30" t="s">
        <v>33</v>
      </c>
      <c r="C33" s="30"/>
      <c r="D33" s="30"/>
      <c r="E33" s="25" t="s">
        <v>19</v>
      </c>
      <c r="F33" s="25" t="s">
        <v>20</v>
      </c>
      <c r="G33" s="10" t="s">
        <v>53</v>
      </c>
    </row>
    <row r="34" spans="1:7" ht="17.25" customHeight="1" x14ac:dyDescent="0.3">
      <c r="A34" s="52"/>
      <c r="B34" s="27" t="s">
        <v>90</v>
      </c>
      <c r="C34" s="28"/>
      <c r="D34" s="29"/>
      <c r="E34" s="25" t="s">
        <v>91</v>
      </c>
      <c r="F34" s="25" t="s">
        <v>92</v>
      </c>
      <c r="G34" s="10" t="s">
        <v>52</v>
      </c>
    </row>
    <row r="35" spans="1:7" ht="17.25" customHeight="1" x14ac:dyDescent="0.3">
      <c r="A35" s="52"/>
      <c r="B35" s="30" t="s">
        <v>34</v>
      </c>
      <c r="C35" s="30"/>
      <c r="D35" s="30"/>
      <c r="E35" s="25" t="s">
        <v>19</v>
      </c>
      <c r="F35" s="25" t="s">
        <v>20</v>
      </c>
      <c r="G35" s="10" t="s">
        <v>53</v>
      </c>
    </row>
    <row r="36" spans="1:7" ht="17.25" customHeight="1" x14ac:dyDescent="0.3">
      <c r="A36" s="52"/>
      <c r="B36" s="30" t="s">
        <v>35</v>
      </c>
      <c r="C36" s="30"/>
      <c r="D36" s="30"/>
      <c r="E36" s="25" t="s">
        <v>19</v>
      </c>
      <c r="F36" s="25" t="s">
        <v>20</v>
      </c>
      <c r="G36" s="10" t="s">
        <v>53</v>
      </c>
    </row>
    <row r="37" spans="1:7" ht="17.25" customHeight="1" x14ac:dyDescent="0.3">
      <c r="A37" s="52"/>
      <c r="B37" s="30" t="s">
        <v>36</v>
      </c>
      <c r="C37" s="30"/>
      <c r="D37" s="30"/>
      <c r="E37" s="25" t="s">
        <v>19</v>
      </c>
      <c r="F37" s="25" t="s">
        <v>20</v>
      </c>
      <c r="G37" s="10" t="s">
        <v>53</v>
      </c>
    </row>
    <row r="38" spans="1:7" ht="17.25" customHeight="1" x14ac:dyDescent="0.3">
      <c r="A38" s="52"/>
      <c r="B38" s="30" t="s">
        <v>37</v>
      </c>
      <c r="C38" s="30"/>
      <c r="D38" s="30"/>
      <c r="E38" s="25" t="s">
        <v>19</v>
      </c>
      <c r="F38" s="25" t="s">
        <v>20</v>
      </c>
      <c r="G38" s="10" t="s">
        <v>53</v>
      </c>
    </row>
    <row r="39" spans="1:7" ht="21.6" customHeight="1" x14ac:dyDescent="0.3">
      <c r="A39" s="52"/>
      <c r="B39" s="59" t="s">
        <v>38</v>
      </c>
      <c r="C39" s="59"/>
      <c r="D39" s="59"/>
      <c r="E39" s="25" t="s">
        <v>39</v>
      </c>
      <c r="F39" s="25" t="s">
        <v>24</v>
      </c>
      <c r="G39" s="10" t="s">
        <v>52</v>
      </c>
    </row>
    <row r="40" spans="1:7" ht="17.25" customHeight="1" x14ac:dyDescent="0.3">
      <c r="A40" s="52"/>
      <c r="B40" s="30" t="s">
        <v>40</v>
      </c>
      <c r="C40" s="30"/>
      <c r="D40" s="30"/>
      <c r="E40" s="25" t="s">
        <v>23</v>
      </c>
      <c r="F40" s="25" t="s">
        <v>21</v>
      </c>
      <c r="G40" s="10" t="s">
        <v>52</v>
      </c>
    </row>
    <row r="41" spans="1:7" ht="18.600000000000001" customHeight="1" x14ac:dyDescent="0.3">
      <c r="A41" s="52"/>
      <c r="B41" s="30" t="s">
        <v>22</v>
      </c>
      <c r="C41" s="30"/>
      <c r="D41" s="30"/>
      <c r="E41" s="25" t="s">
        <v>41</v>
      </c>
      <c r="F41" s="25" t="s">
        <v>20</v>
      </c>
      <c r="G41" s="10" t="s">
        <v>52</v>
      </c>
    </row>
    <row r="42" spans="1:7" ht="17.25" customHeight="1" x14ac:dyDescent="0.3">
      <c r="A42" s="52"/>
      <c r="B42" s="30" t="s">
        <v>42</v>
      </c>
      <c r="C42" s="30"/>
      <c r="D42" s="30"/>
      <c r="E42" s="25" t="s">
        <v>19</v>
      </c>
      <c r="F42" s="25" t="s">
        <v>20</v>
      </c>
      <c r="G42" s="10" t="s">
        <v>53</v>
      </c>
    </row>
    <row r="43" spans="1:7" ht="17.25" customHeight="1" x14ac:dyDescent="0.3">
      <c r="A43" s="52"/>
      <c r="B43" s="30" t="s">
        <v>43</v>
      </c>
      <c r="C43" s="30"/>
      <c r="D43" s="30"/>
      <c r="E43" s="25" t="s">
        <v>44</v>
      </c>
      <c r="F43" s="25" t="s">
        <v>20</v>
      </c>
      <c r="G43" s="10" t="s">
        <v>52</v>
      </c>
    </row>
    <row r="44" spans="1:7" ht="17.25" customHeight="1" x14ac:dyDescent="0.3">
      <c r="A44" s="52"/>
      <c r="B44" s="30" t="s">
        <v>45</v>
      </c>
      <c r="C44" s="30"/>
      <c r="D44" s="30"/>
      <c r="E44" s="25" t="s">
        <v>19</v>
      </c>
      <c r="F44" s="25" t="s">
        <v>20</v>
      </c>
      <c r="G44" s="10" t="s">
        <v>53</v>
      </c>
    </row>
    <row r="45" spans="1:7" ht="17.25" customHeight="1" x14ac:dyDescent="0.3">
      <c r="A45" s="52"/>
      <c r="B45" s="30" t="s">
        <v>46</v>
      </c>
      <c r="C45" s="30"/>
      <c r="D45" s="30"/>
      <c r="E45" s="25" t="s">
        <v>19</v>
      </c>
      <c r="F45" s="25" t="s">
        <v>20</v>
      </c>
      <c r="G45" s="10" t="s">
        <v>53</v>
      </c>
    </row>
    <row r="46" spans="1:7" ht="17.25" customHeight="1" x14ac:dyDescent="0.3">
      <c r="A46" s="52"/>
      <c r="B46" s="30" t="s">
        <v>54</v>
      </c>
      <c r="C46" s="30"/>
      <c r="D46" s="30"/>
      <c r="E46" s="25" t="s">
        <v>47</v>
      </c>
      <c r="F46" s="25" t="s">
        <v>48</v>
      </c>
      <c r="G46" s="10" t="s">
        <v>52</v>
      </c>
    </row>
    <row r="47" spans="1:7" ht="17.25" customHeight="1" x14ac:dyDescent="0.3">
      <c r="A47" s="52"/>
      <c r="B47" s="27" t="s">
        <v>72</v>
      </c>
      <c r="C47" s="28"/>
      <c r="D47" s="28"/>
      <c r="E47" s="25" t="s">
        <v>19</v>
      </c>
      <c r="F47" s="25" t="s">
        <v>20</v>
      </c>
      <c r="G47" s="10" t="s">
        <v>53</v>
      </c>
    </row>
    <row r="48" spans="1:7" ht="17.25" customHeight="1" x14ac:dyDescent="0.3">
      <c r="A48" s="52"/>
      <c r="B48" s="31" t="s">
        <v>73</v>
      </c>
      <c r="C48" s="32"/>
      <c r="D48" s="32"/>
      <c r="E48" s="25" t="s">
        <v>19</v>
      </c>
      <c r="F48" s="25" t="s">
        <v>20</v>
      </c>
      <c r="G48" s="10" t="s">
        <v>53</v>
      </c>
    </row>
    <row r="49" spans="1:7" ht="17.25" customHeight="1" x14ac:dyDescent="0.3">
      <c r="A49" s="52"/>
      <c r="B49" s="31" t="s">
        <v>74</v>
      </c>
      <c r="C49" s="32"/>
      <c r="D49" s="32"/>
      <c r="E49" s="25" t="s">
        <v>19</v>
      </c>
      <c r="F49" s="25" t="s">
        <v>20</v>
      </c>
      <c r="G49" s="10" t="s">
        <v>53</v>
      </c>
    </row>
    <row r="50" spans="1:7" ht="17.25" customHeight="1" x14ac:dyDescent="0.3">
      <c r="A50" s="52"/>
      <c r="B50" s="31" t="s">
        <v>75</v>
      </c>
      <c r="C50" s="32"/>
      <c r="D50" s="32"/>
      <c r="E50" s="25" t="s">
        <v>19</v>
      </c>
      <c r="F50" s="25" t="s">
        <v>20</v>
      </c>
      <c r="G50" s="10" t="s">
        <v>53</v>
      </c>
    </row>
    <row r="51" spans="1:7" ht="17.25" customHeight="1" x14ac:dyDescent="0.3">
      <c r="A51" s="52"/>
      <c r="B51" s="31" t="s">
        <v>83</v>
      </c>
      <c r="C51" s="32"/>
      <c r="D51" s="32"/>
      <c r="E51" s="25" t="s">
        <v>84</v>
      </c>
      <c r="F51" s="25" t="s">
        <v>59</v>
      </c>
      <c r="G51" s="10" t="s">
        <v>52</v>
      </c>
    </row>
    <row r="52" spans="1:7" ht="17.25" customHeight="1" x14ac:dyDescent="0.3">
      <c r="A52" s="52"/>
      <c r="B52" s="31" t="s">
        <v>76</v>
      </c>
      <c r="C52" s="32"/>
      <c r="D52" s="32"/>
      <c r="E52" s="25" t="s">
        <v>19</v>
      </c>
      <c r="F52" s="25" t="s">
        <v>20</v>
      </c>
      <c r="G52" s="10" t="s">
        <v>53</v>
      </c>
    </row>
    <row r="53" spans="1:7" ht="17.25" customHeight="1" x14ac:dyDescent="0.3">
      <c r="A53" s="52"/>
      <c r="B53" s="31" t="s">
        <v>77</v>
      </c>
      <c r="C53" s="32"/>
      <c r="D53" s="32"/>
      <c r="E53" s="25" t="s">
        <v>19</v>
      </c>
      <c r="F53" s="25" t="s">
        <v>20</v>
      </c>
      <c r="G53" s="10" t="s">
        <v>53</v>
      </c>
    </row>
    <row r="54" spans="1:7" ht="17.25" customHeight="1" x14ac:dyDescent="0.3">
      <c r="A54" s="52"/>
      <c r="B54" s="31" t="s">
        <v>78</v>
      </c>
      <c r="C54" s="32"/>
      <c r="D54" s="32"/>
      <c r="E54" s="25" t="s">
        <v>19</v>
      </c>
      <c r="F54" s="25" t="s">
        <v>20</v>
      </c>
      <c r="G54" s="10" t="s">
        <v>53</v>
      </c>
    </row>
    <row r="55" spans="1:7" ht="17.25" customHeight="1" x14ac:dyDescent="0.3">
      <c r="A55" s="52"/>
      <c r="B55" s="31" t="s">
        <v>79</v>
      </c>
      <c r="C55" s="32"/>
      <c r="D55" s="32"/>
      <c r="E55" s="25" t="s">
        <v>19</v>
      </c>
      <c r="F55" s="25" t="s">
        <v>20</v>
      </c>
      <c r="G55" s="10" t="s">
        <v>53</v>
      </c>
    </row>
    <row r="56" spans="1:7" ht="17.25" customHeight="1" x14ac:dyDescent="0.3">
      <c r="A56" s="52"/>
      <c r="B56" s="31" t="s">
        <v>80</v>
      </c>
      <c r="C56" s="32"/>
      <c r="D56" s="32"/>
      <c r="E56" s="25" t="s">
        <v>19</v>
      </c>
      <c r="F56" s="25" t="s">
        <v>20</v>
      </c>
      <c r="G56" s="10" t="s">
        <v>53</v>
      </c>
    </row>
    <row r="57" spans="1:7" ht="17.25" customHeight="1" x14ac:dyDescent="0.3">
      <c r="A57" s="52"/>
      <c r="B57" s="27" t="s">
        <v>81</v>
      </c>
      <c r="C57" s="28"/>
      <c r="D57" s="29"/>
      <c r="E57" s="25" t="s">
        <v>19</v>
      </c>
      <c r="F57" s="25" t="s">
        <v>20</v>
      </c>
      <c r="G57" s="10" t="s">
        <v>53</v>
      </c>
    </row>
    <row r="58" spans="1:7" ht="15.6" x14ac:dyDescent="0.3">
      <c r="A58" s="52"/>
      <c r="B58" s="27" t="s">
        <v>82</v>
      </c>
      <c r="C58" s="28"/>
      <c r="D58" s="29"/>
      <c r="E58" s="25" t="s">
        <v>19</v>
      </c>
      <c r="F58" s="25" t="s">
        <v>20</v>
      </c>
      <c r="G58" s="10" t="s">
        <v>53</v>
      </c>
    </row>
    <row r="59" spans="1:7" ht="17.25" hidden="1" customHeight="1" x14ac:dyDescent="0.3">
      <c r="A59" s="52"/>
      <c r="B59" s="55"/>
      <c r="C59" s="56"/>
      <c r="D59" s="57"/>
      <c r="E59" s="7"/>
      <c r="F59" s="7"/>
      <c r="G59" s="6"/>
    </row>
    <row r="60" spans="1:7" ht="17.25" hidden="1" customHeight="1" x14ac:dyDescent="0.3">
      <c r="A60" s="52"/>
      <c r="B60" s="55"/>
      <c r="C60" s="56"/>
      <c r="D60" s="57"/>
      <c r="E60" s="7"/>
      <c r="F60" s="7"/>
      <c r="G60" s="6"/>
    </row>
    <row r="61" spans="1:7" ht="17.25" hidden="1" customHeight="1" x14ac:dyDescent="0.3">
      <c r="A61" s="52"/>
      <c r="B61" s="51"/>
      <c r="C61" s="51"/>
      <c r="D61" s="51"/>
      <c r="E61" s="7"/>
      <c r="F61" s="7"/>
      <c r="G61" s="6"/>
    </row>
    <row r="62" spans="1:7" ht="17.25" hidden="1" customHeight="1" x14ac:dyDescent="0.3">
      <c r="A62" s="52"/>
      <c r="B62" s="61"/>
      <c r="C62" s="61"/>
      <c r="D62" s="61"/>
      <c r="E62" s="5"/>
      <c r="F62" s="5"/>
      <c r="G62" s="8"/>
    </row>
    <row r="63" spans="1:7" ht="17.25" hidden="1" customHeight="1" x14ac:dyDescent="0.3">
      <c r="A63" s="52"/>
      <c r="B63" s="51"/>
      <c r="C63" s="51"/>
      <c r="D63" s="51"/>
      <c r="E63" s="7"/>
      <c r="F63" s="7"/>
      <c r="G63" s="6"/>
    </row>
    <row r="64" spans="1:7" ht="17.25" hidden="1" customHeight="1" x14ac:dyDescent="0.3">
      <c r="A64" s="52"/>
      <c r="B64" s="51"/>
      <c r="C64" s="51"/>
      <c r="D64" s="51"/>
      <c r="E64" s="7"/>
      <c r="F64" s="7"/>
      <c r="G64" s="6"/>
    </row>
    <row r="65" spans="1:7" ht="17.25" customHeight="1" x14ac:dyDescent="0.3">
      <c r="A65" s="52"/>
      <c r="B65" s="60" t="s">
        <v>50</v>
      </c>
      <c r="C65" s="60"/>
      <c r="D65" s="60"/>
      <c r="E65" s="60"/>
      <c r="F65" s="60"/>
      <c r="G65" s="21">
        <v>0</v>
      </c>
    </row>
    <row r="66" spans="1:7" ht="24" customHeight="1" x14ac:dyDescent="0.3">
      <c r="A66" s="52"/>
      <c r="B66" s="60" t="s">
        <v>9</v>
      </c>
      <c r="C66" s="60"/>
      <c r="D66" s="60"/>
      <c r="E66" s="60"/>
      <c r="F66" s="60"/>
      <c r="G66" s="21">
        <v>0</v>
      </c>
    </row>
    <row r="67" spans="1:7" ht="11.25" customHeight="1" x14ac:dyDescent="0.3">
      <c r="A67" s="52"/>
      <c r="B67" s="44"/>
      <c r="C67" s="44"/>
      <c r="D67" s="44"/>
      <c r="E67" s="44"/>
      <c r="F67" s="44"/>
      <c r="G67" s="44"/>
    </row>
    <row r="68" spans="1:7" ht="32.4" customHeight="1" x14ac:dyDescent="0.3">
      <c r="A68" s="52"/>
      <c r="B68" s="45" t="s">
        <v>51</v>
      </c>
      <c r="C68" s="45"/>
      <c r="D68" s="45"/>
      <c r="E68" s="46"/>
      <c r="F68" s="46"/>
      <c r="G68" s="46"/>
    </row>
    <row r="69" spans="1:7" ht="22.2" hidden="1" customHeight="1" thickBot="1" x14ac:dyDescent="0.35">
      <c r="A69" s="52"/>
      <c r="B69" s="54" t="s">
        <v>8</v>
      </c>
      <c r="C69" s="54"/>
      <c r="D69" s="54"/>
      <c r="E69" s="58" t="s">
        <v>18</v>
      </c>
      <c r="F69" s="58"/>
      <c r="G69" s="58"/>
    </row>
    <row r="70" spans="1:7" ht="22.2" hidden="1" customHeight="1" x14ac:dyDescent="0.3">
      <c r="A70" s="50"/>
      <c r="B70" s="50"/>
      <c r="C70" s="50"/>
      <c r="D70" s="50"/>
      <c r="E70" s="50"/>
      <c r="F70" s="50"/>
      <c r="G70" s="50"/>
    </row>
    <row r="71" spans="1:7" ht="22.2" hidden="1" customHeight="1" x14ac:dyDescent="0.3">
      <c r="A71" s="3"/>
      <c r="B71" s="4"/>
      <c r="C71" s="4"/>
      <c r="D71" s="4"/>
      <c r="E71" s="2"/>
      <c r="F71" s="2"/>
      <c r="G71" s="2"/>
    </row>
    <row r="72" spans="1:7" ht="22.2" hidden="1" customHeight="1" x14ac:dyDescent="0.3">
      <c r="A72" s="50"/>
      <c r="B72" s="50"/>
      <c r="C72" s="50"/>
      <c r="D72" s="50"/>
      <c r="E72" s="50"/>
      <c r="F72" s="50"/>
      <c r="G72" s="50"/>
    </row>
    <row r="73" spans="1:7" ht="22.2" hidden="1" customHeight="1" x14ac:dyDescent="0.3"/>
    <row r="74" spans="1:7" s="1" customFormat="1" ht="22.2" hidden="1" customHeight="1" x14ac:dyDescent="0.3">
      <c r="D74" s="48" t="s">
        <v>11</v>
      </c>
      <c r="E74" s="48"/>
      <c r="F74" s="48"/>
      <c r="G74" s="9" t="e">
        <f>#REF!</f>
        <v>#REF!</v>
      </c>
    </row>
    <row r="75" spans="1:7" s="1" customFormat="1" ht="19.2" customHeight="1" x14ac:dyDescent="0.3">
      <c r="D75" s="49" t="s">
        <v>12</v>
      </c>
      <c r="E75" s="49"/>
      <c r="F75" s="49"/>
      <c r="G75" s="11">
        <f>G66*0.2</f>
        <v>0</v>
      </c>
    </row>
    <row r="76" spans="1:7" s="1" customFormat="1" ht="17.399999999999999" customHeight="1" x14ac:dyDescent="0.3">
      <c r="D76" s="49" t="s">
        <v>13</v>
      </c>
      <c r="E76" s="49"/>
      <c r="F76" s="49"/>
      <c r="G76" s="11">
        <f>G66+G75</f>
        <v>0</v>
      </c>
    </row>
    <row r="77" spans="1:7" ht="17.399999999999999" customHeight="1" x14ac:dyDescent="0.3"/>
    <row r="78" spans="1:7" x14ac:dyDescent="0.3">
      <c r="B78" s="47" t="s">
        <v>14</v>
      </c>
      <c r="C78" s="47"/>
      <c r="D78" s="47"/>
      <c r="E78" s="47" t="s">
        <v>15</v>
      </c>
      <c r="F78" s="47"/>
      <c r="G78" s="47"/>
    </row>
    <row r="79" spans="1:7" ht="90.6" customHeight="1" x14ac:dyDescent="0.3">
      <c r="B79" s="47"/>
      <c r="C79" s="47"/>
      <c r="D79" s="47"/>
      <c r="E79" s="47"/>
      <c r="F79" s="47"/>
      <c r="G79" s="47"/>
    </row>
  </sheetData>
  <mergeCells count="82">
    <mergeCell ref="B46:D46"/>
    <mergeCell ref="B37:D37"/>
    <mergeCell ref="B62:D62"/>
    <mergeCell ref="B31:D31"/>
    <mergeCell ref="B32:D32"/>
    <mergeCell ref="B61:D61"/>
    <mergeCell ref="B48:D48"/>
    <mergeCell ref="B49:D49"/>
    <mergeCell ref="B50:D50"/>
    <mergeCell ref="B51:D51"/>
    <mergeCell ref="B57:D57"/>
    <mergeCell ref="B58:D58"/>
    <mergeCell ref="B47:D47"/>
    <mergeCell ref="B36:D36"/>
    <mergeCell ref="B44:D44"/>
    <mergeCell ref="B45:D45"/>
    <mergeCell ref="B65:F65"/>
    <mergeCell ref="B66:F66"/>
    <mergeCell ref="B52:D52"/>
    <mergeCell ref="B53:D53"/>
    <mergeCell ref="B54:D54"/>
    <mergeCell ref="B55:D55"/>
    <mergeCell ref="B56:D56"/>
    <mergeCell ref="C10:D10"/>
    <mergeCell ref="A72:G72"/>
    <mergeCell ref="B63:D63"/>
    <mergeCell ref="B64:D64"/>
    <mergeCell ref="A14:A69"/>
    <mergeCell ref="B14:D14"/>
    <mergeCell ref="B69:D69"/>
    <mergeCell ref="B60:D60"/>
    <mergeCell ref="B23:D23"/>
    <mergeCell ref="B33:D33"/>
    <mergeCell ref="B35:D35"/>
    <mergeCell ref="A70:G70"/>
    <mergeCell ref="E69:G69"/>
    <mergeCell ref="B59:D59"/>
    <mergeCell ref="B38:D38"/>
    <mergeCell ref="B39:D39"/>
    <mergeCell ref="B67:G67"/>
    <mergeCell ref="B68:D68"/>
    <mergeCell ref="E68:G68"/>
    <mergeCell ref="B78:D79"/>
    <mergeCell ref="E78:G79"/>
    <mergeCell ref="D74:F74"/>
    <mergeCell ref="D75:F75"/>
    <mergeCell ref="D76:F76"/>
    <mergeCell ref="B1:G3"/>
    <mergeCell ref="B18:D18"/>
    <mergeCell ref="A5:B10"/>
    <mergeCell ref="C5:D5"/>
    <mergeCell ref="C6:D6"/>
    <mergeCell ref="C7:D7"/>
    <mergeCell ref="C8:D8"/>
    <mergeCell ref="E5:G5"/>
    <mergeCell ref="E6:G6"/>
    <mergeCell ref="E7:G7"/>
    <mergeCell ref="E8:G8"/>
    <mergeCell ref="E9:G9"/>
    <mergeCell ref="E10:G10"/>
    <mergeCell ref="B4:G4"/>
    <mergeCell ref="A12:G13"/>
    <mergeCell ref="C9:D9"/>
    <mergeCell ref="B19:D19"/>
    <mergeCell ref="B26:D26"/>
    <mergeCell ref="B27:D27"/>
    <mergeCell ref="B28:D28"/>
    <mergeCell ref="B15:D15"/>
    <mergeCell ref="B16:D16"/>
    <mergeCell ref="B17:D17"/>
    <mergeCell ref="B20:D20"/>
    <mergeCell ref="B21:D21"/>
    <mergeCell ref="B22:D22"/>
    <mergeCell ref="B24:D24"/>
    <mergeCell ref="B29:D29"/>
    <mergeCell ref="B25:D25"/>
    <mergeCell ref="B40:D40"/>
    <mergeCell ref="B41:D41"/>
    <mergeCell ref="B43:D43"/>
    <mergeCell ref="B30:D30"/>
    <mergeCell ref="B42:D42"/>
    <mergeCell ref="B34:D34"/>
  </mergeCells>
  <pageMargins left="0.25" right="0.25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postrekovač</vt:lpstr>
      <vt:lpstr>postrekovač!Oblasť_tlače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Hric</dc:creator>
  <cp:lastModifiedBy>MP PROFIT PB</cp:lastModifiedBy>
  <cp:lastPrinted>2024-02-14T11:43:57Z</cp:lastPrinted>
  <dcterms:created xsi:type="dcterms:W3CDTF">2017-01-31T09:20:39Z</dcterms:created>
  <dcterms:modified xsi:type="dcterms:W3CDTF">2024-04-11T11:17:17Z</dcterms:modified>
</cp:coreProperties>
</file>