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21960\Desktop\Inteligentný insuflačný prietokový systém\"/>
    </mc:Choice>
  </mc:AlternateContent>
  <xr:revisionPtr revIDLastSave="0" documentId="13_ncr:1_{ACDFD370-831B-4204-AFC6-7E20FA18FACD}" xr6:coauthVersionLast="36" xr6:coauthVersionMax="36" xr10:uidLastSave="{00000000-0000-0000-0000-000000000000}"/>
  <bookViews>
    <workbookView xWindow="32760" yWindow="32760" windowWidth="28800" windowHeight="12225" tabRatio="873" xr2:uid="{00000000-000D-0000-FFFF-FFFF00000000}"/>
  </bookViews>
  <sheets>
    <sheet name="Hárok 1" sheetId="15" r:id="rId1"/>
  </sheets>
  <definedNames>
    <definedName name="_xlnm.Print_Area" localSheetId="0">'Hárok 1'!$A$1:$N$29</definedName>
  </definedNames>
  <calcPr calcId="191029"/>
</workbook>
</file>

<file path=xl/calcChain.xml><?xml version="1.0" encoding="utf-8"?>
<calcChain xmlns="http://schemas.openxmlformats.org/spreadsheetml/2006/main">
  <c r="L21" i="15" l="1"/>
  <c r="M21" i="15" s="1"/>
  <c r="J21" i="15"/>
  <c r="K21" i="15" s="1"/>
  <c r="L20" i="15"/>
  <c r="J20" i="15"/>
  <c r="K20" i="15" s="1"/>
  <c r="L19" i="15"/>
  <c r="M19" i="15" s="1"/>
  <c r="N19" i="15" s="1"/>
  <c r="J19" i="15"/>
  <c r="K19" i="15" s="1"/>
  <c r="L18" i="15"/>
  <c r="J18" i="15"/>
  <c r="K18" i="15" s="1"/>
  <c r="L17" i="15"/>
  <c r="J17" i="15"/>
  <c r="K17" i="15" s="1"/>
  <c r="L16" i="15"/>
  <c r="M16" i="15" s="1"/>
  <c r="J16" i="15"/>
  <c r="K16" i="15" s="1"/>
  <c r="L15" i="15"/>
  <c r="M15" i="15" s="1"/>
  <c r="N15" i="15" s="1"/>
  <c r="J15" i="15"/>
  <c r="K15" i="15" s="1"/>
  <c r="M20" i="15" l="1"/>
  <c r="N20" i="15" s="1"/>
  <c r="N16" i="15"/>
  <c r="N21" i="15"/>
  <c r="M18" i="15"/>
  <c r="N18" i="15" s="1"/>
  <c r="M17" i="15"/>
  <c r="N17" i="15" s="1"/>
  <c r="J8" i="15" l="1"/>
  <c r="K8" i="15" s="1"/>
  <c r="L8" i="15"/>
  <c r="M8" i="15" l="1"/>
  <c r="N8" i="15" s="1"/>
  <c r="L9" i="15"/>
</calcChain>
</file>

<file path=xl/sharedStrings.xml><?xml version="1.0" encoding="utf-8"?>
<sst xmlns="http://schemas.openxmlformats.org/spreadsheetml/2006/main" count="64" uniqueCount="42">
  <si>
    <t>IČO:</t>
  </si>
  <si>
    <t>DIČ:</t>
  </si>
  <si>
    <t>V:</t>
  </si>
  <si>
    <t>Meno a priezvisko (titul) oprávnenej osoby:</t>
  </si>
  <si>
    <t>- povinné údaje vyplní uchádzač</t>
  </si>
  <si>
    <t>Dňa:</t>
  </si>
  <si>
    <t>celok</t>
  </si>
  <si>
    <t>1.</t>
  </si>
  <si>
    <t>Výška DPH v EUR</t>
  </si>
  <si>
    <t>Podpis a pečiatka:</t>
  </si>
  <si>
    <t>DPH v EUR</t>
  </si>
  <si>
    <t>Sadzba DPH v %</t>
  </si>
  <si>
    <t>Kód ŠUKL</t>
  </si>
  <si>
    <t xml:space="preserve">Názov výrobcu ponúkaného tovaru </t>
  </si>
  <si>
    <t>Obchodný názov ponúkaného tovaru</t>
  </si>
  <si>
    <t>Požadovaný počet MJ</t>
  </si>
  <si>
    <t>Merná jednotka (MJ)</t>
  </si>
  <si>
    <t>Názov položky</t>
  </si>
  <si>
    <t>P.č.</t>
  </si>
  <si>
    <t>ks</t>
  </si>
  <si>
    <t>Jednotková cena za MJ</t>
  </si>
  <si>
    <t>Celková cena za počet MJ</t>
  </si>
  <si>
    <t>Jednotková cena v EUR bez DPH</t>
  </si>
  <si>
    <t>Jednotková cena v EUR s DPH</t>
  </si>
  <si>
    <t>Celková cena za počet MJ v EUR bez DPH</t>
  </si>
  <si>
    <t>Celková cena za počet MJ v EUR s DPH</t>
  </si>
  <si>
    <t>Informatívny rozpis položiek</t>
  </si>
  <si>
    <r>
      <rPr>
        <b/>
        <sz val="10"/>
        <color theme="1"/>
        <rFont val="Arial Narrow"/>
        <family val="2"/>
        <charset val="238"/>
      </rPr>
      <t xml:space="preserve">Verejný obstarávateľ: </t>
    </r>
    <r>
      <rPr>
        <sz val="10"/>
        <color theme="1"/>
        <rFont val="Arial Narrow"/>
        <family val="2"/>
        <charset val="238"/>
      </rPr>
      <t>Univerzitná nemocnica L. Pasteura Košice</t>
    </r>
  </si>
  <si>
    <t>Obchodný názov:</t>
  </si>
  <si>
    <t>Sídlo:</t>
  </si>
  <si>
    <t>Platnosť cenovej ponuky:</t>
  </si>
  <si>
    <t>Lehota dodania:</t>
  </si>
  <si>
    <r>
      <t>Názov predmetu zákazky:</t>
    </r>
    <r>
      <rPr>
        <sz val="10"/>
        <color theme="1"/>
        <rFont val="Arial Narrow"/>
        <family val="2"/>
        <charset val="238"/>
      </rPr>
      <t xml:space="preserve"> Inteligentný insuflačný prietokový systém</t>
    </r>
  </si>
  <si>
    <t xml:space="preserve"> Inteligentný insuflačný prietokový systém</t>
  </si>
  <si>
    <t>Insuflátor</t>
  </si>
  <si>
    <t>Trokar s priemerom 5 mm a dĺžkou 100 mm</t>
  </si>
  <si>
    <t>Trokar s priemerom 8 mm a dĺžkou 120 mm</t>
  </si>
  <si>
    <t>Trokar s priemerom 12 mm a dĺžkou 150 mm</t>
  </si>
  <si>
    <t>Trojcestná hadička s ULPA filtrom</t>
  </si>
  <si>
    <t>Dvojcestná hadička s ULPA filtrom</t>
  </si>
  <si>
    <t>Hadica pre bežnú insufláciu s filtrom</t>
  </si>
  <si>
    <t>Kalkulácia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</si>
</sst>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\ [$EUR]"/>
    <numFmt numFmtId="165" formatCode="#,##0.00\ [$EUR]"/>
    <numFmt numFmtId="166" formatCode="_-* #,##0.00\ [$EUR]_-;\-* #,##0.00\ [$EUR]_-;_-* &quot;-&quot;??\ [$EUR]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 applyNumberFormat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 applyNumberFormat="0" applyFill="0" applyBorder="0" applyProtection="0"/>
    <xf numFmtId="0" fontId="4" fillId="0" borderId="0"/>
    <xf numFmtId="0" fontId="3" fillId="0" borderId="0" applyNumberFormat="0" applyFill="0" applyBorder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87">
    <xf numFmtId="0" fontId="0" fillId="0" borderId="0" xfId="0"/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 applyFill="1" applyAlignment="1">
      <alignment horizontal="right" vertical="center" wrapText="1"/>
    </xf>
    <xf numFmtId="2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10" fillId="0" borderId="0" xfId="0" applyNumberFormat="1" applyFont="1" applyBorder="1" applyAlignment="1">
      <alignment vertical="center"/>
    </xf>
    <xf numFmtId="165" fontId="13" fillId="0" borderId="19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164" fontId="10" fillId="0" borderId="16" xfId="0" applyNumberFormat="1" applyFont="1" applyBorder="1" applyAlignment="1">
      <alignment vertical="center"/>
    </xf>
    <xf numFmtId="9" fontId="10" fillId="0" borderId="8" xfId="0" applyNumberFormat="1" applyFont="1" applyBorder="1" applyAlignment="1">
      <alignment horizontal="right" vertical="center"/>
    </xf>
    <xf numFmtId="164" fontId="10" fillId="0" borderId="20" xfId="0" applyNumberFormat="1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13" fillId="0" borderId="6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166" fontId="10" fillId="0" borderId="8" xfId="0" applyNumberFormat="1" applyFont="1" applyBorder="1" applyAlignment="1">
      <alignment horizontal="center" vertical="center" wrapText="1"/>
    </xf>
    <xf numFmtId="9" fontId="10" fillId="0" borderId="8" xfId="0" applyNumberFormat="1" applyFont="1" applyBorder="1" applyAlignment="1">
      <alignment horizontal="center" vertical="center" wrapText="1"/>
    </xf>
    <xf numFmtId="164" fontId="10" fillId="0" borderId="2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164" fontId="10" fillId="0" borderId="2" xfId="0" applyNumberFormat="1" applyFont="1" applyFill="1" applyBorder="1" applyAlignment="1">
      <alignment vertical="center"/>
    </xf>
    <xf numFmtId="16" fontId="10" fillId="0" borderId="2" xfId="0" applyNumberFormat="1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8" fillId="0" borderId="18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</cellXfs>
  <cellStyles count="25">
    <cellStyle name="Hypertextové prepojenie 2" xfId="1" xr:uid="{00000000-0005-0000-0000-000000000000}"/>
    <cellStyle name="Normálna" xfId="0" builtinId="0"/>
    <cellStyle name="Normálna 2" xfId="2" xr:uid="{00000000-0005-0000-0000-000002000000}"/>
    <cellStyle name="Normálna 2 2" xfId="3" xr:uid="{00000000-0005-0000-0000-000003000000}"/>
    <cellStyle name="Normálna 2 3" xfId="4" xr:uid="{00000000-0005-0000-0000-000004000000}"/>
    <cellStyle name="Normálna 2 3 2" xfId="5" xr:uid="{00000000-0005-0000-0000-000005000000}"/>
    <cellStyle name="Normálna 2 3 3" xfId="6" xr:uid="{00000000-0005-0000-0000-000006000000}"/>
    <cellStyle name="Normálna 2 4" xfId="7" xr:uid="{00000000-0005-0000-0000-000007000000}"/>
    <cellStyle name="Normálna 2 5" xfId="8" xr:uid="{00000000-0005-0000-0000-000008000000}"/>
    <cellStyle name="Normálna 3" xfId="9" xr:uid="{00000000-0005-0000-0000-000009000000}"/>
    <cellStyle name="Normálna 3 2" xfId="10" xr:uid="{00000000-0005-0000-0000-00000A000000}"/>
    <cellStyle name="Normálna 4" xfId="11" xr:uid="{00000000-0005-0000-0000-00000B000000}"/>
    <cellStyle name="Normálna 4 2" xfId="12" xr:uid="{00000000-0005-0000-0000-00000C000000}"/>
    <cellStyle name="Normálna 4 2 2" xfId="13" xr:uid="{00000000-0005-0000-0000-00000D000000}"/>
    <cellStyle name="Normálna 5" xfId="14" xr:uid="{00000000-0005-0000-0000-00000E000000}"/>
    <cellStyle name="Normálna 6" xfId="15" xr:uid="{00000000-0005-0000-0000-00000F000000}"/>
    <cellStyle name="Normálna 6 2" xfId="16" xr:uid="{00000000-0005-0000-0000-000010000000}"/>
    <cellStyle name="Normálna 7" xfId="17" xr:uid="{00000000-0005-0000-0000-000011000000}"/>
    <cellStyle name="Normálna 8" xfId="18" xr:uid="{00000000-0005-0000-0000-000012000000}"/>
    <cellStyle name="Normálna 9" xfId="19" xr:uid="{00000000-0005-0000-0000-000013000000}"/>
    <cellStyle name="Normálne 2" xfId="20" xr:uid="{00000000-0005-0000-0000-000014000000}"/>
    <cellStyle name="normálne 2 2" xfId="21" xr:uid="{00000000-0005-0000-0000-000015000000}"/>
    <cellStyle name="normálne 2 2 2" xfId="22" xr:uid="{00000000-0005-0000-0000-000016000000}"/>
    <cellStyle name="Normálne 2 3" xfId="23" xr:uid="{00000000-0005-0000-0000-000017000000}"/>
    <cellStyle name="Normálne 4" xfId="24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BEB7-59C4-424A-8018-4237F105F65C}">
  <sheetPr>
    <pageSetUpPr fitToPage="1"/>
  </sheetPr>
  <dimension ref="A1:O33"/>
  <sheetViews>
    <sheetView tabSelected="1" zoomScaleNormal="100" workbookViewId="0">
      <selection activeCell="G28" sqref="G28"/>
    </sheetView>
  </sheetViews>
  <sheetFormatPr defaultRowHeight="16.5" x14ac:dyDescent="0.25"/>
  <cols>
    <col min="1" max="1" width="5.42578125" style="1" customWidth="1"/>
    <col min="2" max="2" width="54.28515625" style="4" customWidth="1"/>
    <col min="3" max="3" width="8.5703125" style="4" customWidth="1"/>
    <col min="4" max="4" width="8.5703125" style="3" customWidth="1"/>
    <col min="5" max="5" width="21.5703125" style="1" customWidth="1"/>
    <col min="6" max="6" width="21.7109375" style="3" customWidth="1"/>
    <col min="7" max="7" width="14.28515625" style="3" customWidth="1"/>
    <col min="8" max="8" width="16.42578125" style="1" customWidth="1"/>
    <col min="9" max="9" width="7.140625" style="1" customWidth="1"/>
    <col min="10" max="10" width="17.85546875" style="1" customWidth="1"/>
    <col min="11" max="11" width="16.42578125" style="1" customWidth="1"/>
    <col min="12" max="12" width="17.85546875" style="1" customWidth="1"/>
    <col min="13" max="13" width="17.85546875" style="2" customWidth="1"/>
    <col min="14" max="15" width="17.85546875" style="1" customWidth="1"/>
    <col min="16" max="16384" width="9.140625" style="1"/>
  </cols>
  <sheetData>
    <row r="1" spans="1:15" x14ac:dyDescent="0.25">
      <c r="A1" s="39" t="s">
        <v>27</v>
      </c>
    </row>
    <row r="2" spans="1:15" x14ac:dyDescent="0.25">
      <c r="A2" s="38" t="s">
        <v>32</v>
      </c>
    </row>
    <row r="3" spans="1:15" ht="16.5" customHeight="1" x14ac:dyDescent="0.25"/>
    <row r="4" spans="1:15" x14ac:dyDescent="0.25">
      <c r="A4" s="66" t="s">
        <v>41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5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5" x14ac:dyDescent="0.25">
      <c r="A6" s="65" t="s">
        <v>18</v>
      </c>
      <c r="B6" s="65" t="s">
        <v>17</v>
      </c>
      <c r="C6" s="65" t="s">
        <v>16</v>
      </c>
      <c r="D6" s="65" t="s">
        <v>15</v>
      </c>
      <c r="E6" s="65" t="s">
        <v>14</v>
      </c>
      <c r="F6" s="65" t="s">
        <v>13</v>
      </c>
      <c r="G6" s="65" t="s">
        <v>12</v>
      </c>
      <c r="H6" s="62" t="s">
        <v>20</v>
      </c>
      <c r="I6" s="63"/>
      <c r="J6" s="63"/>
      <c r="K6" s="64"/>
      <c r="L6" s="65" t="s">
        <v>21</v>
      </c>
      <c r="M6" s="65"/>
      <c r="N6" s="65"/>
    </row>
    <row r="7" spans="1:15" s="37" customFormat="1" ht="30" customHeight="1" x14ac:dyDescent="0.25">
      <c r="A7" s="65"/>
      <c r="B7" s="65"/>
      <c r="C7" s="65"/>
      <c r="D7" s="65"/>
      <c r="E7" s="65"/>
      <c r="F7" s="65"/>
      <c r="G7" s="65"/>
      <c r="H7" s="49" t="s">
        <v>22</v>
      </c>
      <c r="I7" s="49" t="s">
        <v>11</v>
      </c>
      <c r="J7" s="49" t="s">
        <v>8</v>
      </c>
      <c r="K7" s="49" t="s">
        <v>23</v>
      </c>
      <c r="L7" s="49" t="s">
        <v>24</v>
      </c>
      <c r="M7" s="50" t="s">
        <v>10</v>
      </c>
      <c r="N7" s="49" t="s">
        <v>25</v>
      </c>
      <c r="O7" s="4"/>
    </row>
    <row r="8" spans="1:15" ht="15" customHeight="1" x14ac:dyDescent="0.25">
      <c r="A8" s="36" t="s">
        <v>7</v>
      </c>
      <c r="B8" s="35" t="s">
        <v>33</v>
      </c>
      <c r="C8" s="34" t="s">
        <v>6</v>
      </c>
      <c r="D8" s="33">
        <v>1</v>
      </c>
      <c r="E8" s="32"/>
      <c r="F8" s="31"/>
      <c r="G8" s="30"/>
      <c r="H8" s="29"/>
      <c r="I8" s="28"/>
      <c r="J8" s="27">
        <f>H8*I8</f>
        <v>0</v>
      </c>
      <c r="K8" s="26">
        <f>H8+J8</f>
        <v>0</v>
      </c>
      <c r="L8" s="46">
        <f>H8*D8</f>
        <v>0</v>
      </c>
      <c r="M8" s="46">
        <f>I8*L8</f>
        <v>0</v>
      </c>
      <c r="N8" s="47">
        <f>L8+M8</f>
        <v>0</v>
      </c>
    </row>
    <row r="9" spans="1:15" ht="16.5" customHeight="1" thickBot="1" x14ac:dyDescent="0.3">
      <c r="B9" s="11"/>
      <c r="C9" s="11"/>
      <c r="D9" s="10"/>
      <c r="J9" s="25"/>
      <c r="K9" s="25"/>
      <c r="L9" s="24">
        <f>SUM(L8)</f>
        <v>0</v>
      </c>
      <c r="M9" s="61"/>
      <c r="N9" s="40"/>
      <c r="O9" s="22"/>
    </row>
    <row r="10" spans="1:15" ht="16.5" customHeight="1" x14ac:dyDescent="0.25">
      <c r="B10" s="11"/>
      <c r="C10" s="11"/>
      <c r="D10" s="22"/>
      <c r="E10" s="22"/>
      <c r="F10" s="22"/>
      <c r="G10" s="22"/>
      <c r="L10" s="9"/>
      <c r="M10" s="23"/>
      <c r="N10" s="9"/>
    </row>
    <row r="11" spans="1:15" ht="16.5" customHeight="1" x14ac:dyDescent="0.25">
      <c r="A11" s="72" t="s">
        <v>26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  <row r="12" spans="1:15" ht="16.5" customHeight="1" x14ac:dyDescent="0.25">
      <c r="B12" s="11"/>
      <c r="C12" s="11"/>
      <c r="D12" s="22"/>
      <c r="E12" s="22"/>
      <c r="F12" s="22"/>
      <c r="G12" s="22"/>
      <c r="L12" s="9"/>
      <c r="M12" s="23"/>
      <c r="N12" s="9"/>
    </row>
    <row r="13" spans="1:15" ht="16.5" customHeight="1" x14ac:dyDescent="0.25">
      <c r="A13" s="65" t="s">
        <v>18</v>
      </c>
      <c r="B13" s="65" t="s">
        <v>17</v>
      </c>
      <c r="C13" s="65" t="s">
        <v>16</v>
      </c>
      <c r="D13" s="65" t="s">
        <v>15</v>
      </c>
      <c r="E13" s="65" t="s">
        <v>14</v>
      </c>
      <c r="F13" s="65" t="s">
        <v>13</v>
      </c>
      <c r="G13" s="65" t="s">
        <v>12</v>
      </c>
      <c r="H13" s="62" t="s">
        <v>20</v>
      </c>
      <c r="I13" s="63"/>
      <c r="J13" s="63"/>
      <c r="K13" s="64"/>
      <c r="L13" s="65" t="s">
        <v>21</v>
      </c>
      <c r="M13" s="65"/>
      <c r="N13" s="65"/>
    </row>
    <row r="14" spans="1:15" ht="30" customHeight="1" x14ac:dyDescent="0.25">
      <c r="A14" s="65"/>
      <c r="B14" s="65"/>
      <c r="C14" s="65"/>
      <c r="D14" s="65"/>
      <c r="E14" s="65"/>
      <c r="F14" s="65"/>
      <c r="G14" s="65"/>
      <c r="H14" s="49" t="s">
        <v>22</v>
      </c>
      <c r="I14" s="49" t="s">
        <v>11</v>
      </c>
      <c r="J14" s="49" t="s">
        <v>8</v>
      </c>
      <c r="K14" s="49" t="s">
        <v>23</v>
      </c>
      <c r="L14" s="49" t="s">
        <v>24</v>
      </c>
      <c r="M14" s="50" t="s">
        <v>10</v>
      </c>
      <c r="N14" s="49" t="s">
        <v>25</v>
      </c>
    </row>
    <row r="15" spans="1:15" ht="16.5" customHeight="1" x14ac:dyDescent="0.25">
      <c r="A15" s="59">
        <v>45292</v>
      </c>
      <c r="B15" s="53" t="s">
        <v>34</v>
      </c>
      <c r="C15" s="52" t="s">
        <v>19</v>
      </c>
      <c r="D15" s="54">
        <v>1</v>
      </c>
      <c r="E15" s="55"/>
      <c r="F15" s="55"/>
      <c r="G15" s="55"/>
      <c r="H15" s="43"/>
      <c r="I15" s="44"/>
      <c r="J15" s="56">
        <f t="shared" ref="J15:J21" si="0">H15*I15</f>
        <v>0</v>
      </c>
      <c r="K15" s="57">
        <f t="shared" ref="K15:K21" si="1">H15+J15</f>
        <v>0</v>
      </c>
      <c r="L15" s="57">
        <f t="shared" ref="L15:L21" si="2">H15*D15</f>
        <v>0</v>
      </c>
      <c r="M15" s="57">
        <f t="shared" ref="M15:M21" si="3">I15*L15</f>
        <v>0</v>
      </c>
      <c r="N15" s="58">
        <f t="shared" ref="N15:N21" si="4">L15+M15</f>
        <v>0</v>
      </c>
    </row>
    <row r="16" spans="1:15" ht="16.5" customHeight="1" x14ac:dyDescent="0.25">
      <c r="A16" s="60">
        <v>45323</v>
      </c>
      <c r="B16" s="35" t="s">
        <v>35</v>
      </c>
      <c r="C16" s="34" t="s">
        <v>19</v>
      </c>
      <c r="D16" s="33">
        <v>6</v>
      </c>
      <c r="E16" s="48"/>
      <c r="F16" s="48"/>
      <c r="G16" s="48"/>
      <c r="H16" s="43"/>
      <c r="I16" s="44"/>
      <c r="J16" s="45">
        <f t="shared" si="0"/>
        <v>0</v>
      </c>
      <c r="K16" s="46">
        <f t="shared" si="1"/>
        <v>0</v>
      </c>
      <c r="L16" s="46">
        <f t="shared" si="2"/>
        <v>0</v>
      </c>
      <c r="M16" s="46">
        <f t="shared" si="3"/>
        <v>0</v>
      </c>
      <c r="N16" s="47">
        <f t="shared" si="4"/>
        <v>0</v>
      </c>
    </row>
    <row r="17" spans="1:14" ht="16.5" customHeight="1" x14ac:dyDescent="0.25">
      <c r="A17" s="60">
        <v>45352</v>
      </c>
      <c r="B17" s="35" t="s">
        <v>36</v>
      </c>
      <c r="C17" s="34" t="s">
        <v>19</v>
      </c>
      <c r="D17" s="33">
        <v>6</v>
      </c>
      <c r="E17" s="48"/>
      <c r="F17" s="48"/>
      <c r="G17" s="48"/>
      <c r="H17" s="43"/>
      <c r="I17" s="44"/>
      <c r="J17" s="45">
        <f t="shared" si="0"/>
        <v>0</v>
      </c>
      <c r="K17" s="46">
        <f t="shared" si="1"/>
        <v>0</v>
      </c>
      <c r="L17" s="46">
        <f t="shared" si="2"/>
        <v>0</v>
      </c>
      <c r="M17" s="46">
        <f t="shared" si="3"/>
        <v>0</v>
      </c>
      <c r="N17" s="47">
        <f t="shared" si="4"/>
        <v>0</v>
      </c>
    </row>
    <row r="18" spans="1:14" ht="16.5" customHeight="1" x14ac:dyDescent="0.25">
      <c r="A18" s="60">
        <v>45383</v>
      </c>
      <c r="B18" s="35" t="s">
        <v>37</v>
      </c>
      <c r="C18" s="34" t="s">
        <v>19</v>
      </c>
      <c r="D18" s="33">
        <v>6</v>
      </c>
      <c r="E18" s="48"/>
      <c r="F18" s="48"/>
      <c r="G18" s="48"/>
      <c r="H18" s="43"/>
      <c r="I18" s="44"/>
      <c r="J18" s="45">
        <f t="shared" si="0"/>
        <v>0</v>
      </c>
      <c r="K18" s="46">
        <f t="shared" si="1"/>
        <v>0</v>
      </c>
      <c r="L18" s="46">
        <f t="shared" si="2"/>
        <v>0</v>
      </c>
      <c r="M18" s="46">
        <f t="shared" si="3"/>
        <v>0</v>
      </c>
      <c r="N18" s="47">
        <f t="shared" si="4"/>
        <v>0</v>
      </c>
    </row>
    <row r="19" spans="1:14" ht="16.5" customHeight="1" x14ac:dyDescent="0.25">
      <c r="A19" s="60">
        <v>45413</v>
      </c>
      <c r="B19" s="35" t="s">
        <v>38</v>
      </c>
      <c r="C19" s="34" t="s">
        <v>19</v>
      </c>
      <c r="D19" s="33">
        <v>6</v>
      </c>
      <c r="E19" s="48"/>
      <c r="F19" s="48"/>
      <c r="G19" s="48"/>
      <c r="H19" s="43"/>
      <c r="I19" s="44"/>
      <c r="J19" s="45">
        <f t="shared" si="0"/>
        <v>0</v>
      </c>
      <c r="K19" s="46">
        <f t="shared" si="1"/>
        <v>0</v>
      </c>
      <c r="L19" s="46">
        <f t="shared" si="2"/>
        <v>0</v>
      </c>
      <c r="M19" s="46">
        <f t="shared" si="3"/>
        <v>0</v>
      </c>
      <c r="N19" s="47">
        <f t="shared" si="4"/>
        <v>0</v>
      </c>
    </row>
    <row r="20" spans="1:14" ht="16.5" customHeight="1" x14ac:dyDescent="0.25">
      <c r="A20" s="60">
        <v>45444</v>
      </c>
      <c r="B20" s="35" t="s">
        <v>39</v>
      </c>
      <c r="C20" s="34" t="s">
        <v>19</v>
      </c>
      <c r="D20" s="33">
        <v>6</v>
      </c>
      <c r="E20" s="48"/>
      <c r="F20" s="48"/>
      <c r="G20" s="48"/>
      <c r="H20" s="43"/>
      <c r="I20" s="44"/>
      <c r="J20" s="45">
        <f t="shared" si="0"/>
        <v>0</v>
      </c>
      <c r="K20" s="46">
        <f t="shared" si="1"/>
        <v>0</v>
      </c>
      <c r="L20" s="46">
        <f t="shared" si="2"/>
        <v>0</v>
      </c>
      <c r="M20" s="46">
        <f t="shared" si="3"/>
        <v>0</v>
      </c>
      <c r="N20" s="47">
        <f t="shared" si="4"/>
        <v>0</v>
      </c>
    </row>
    <row r="21" spans="1:14" ht="16.5" customHeight="1" x14ac:dyDescent="0.25">
      <c r="A21" s="60">
        <v>45474</v>
      </c>
      <c r="B21" s="35" t="s">
        <v>40</v>
      </c>
      <c r="C21" s="34" t="s">
        <v>19</v>
      </c>
      <c r="D21" s="33">
        <v>6</v>
      </c>
      <c r="E21" s="48"/>
      <c r="F21" s="48"/>
      <c r="G21" s="48"/>
      <c r="H21" s="43"/>
      <c r="I21" s="44"/>
      <c r="J21" s="45">
        <f t="shared" si="0"/>
        <v>0</v>
      </c>
      <c r="K21" s="46">
        <f t="shared" si="1"/>
        <v>0</v>
      </c>
      <c r="L21" s="46">
        <f t="shared" si="2"/>
        <v>0</v>
      </c>
      <c r="M21" s="46">
        <f t="shared" si="3"/>
        <v>0</v>
      </c>
      <c r="N21" s="47">
        <f t="shared" si="4"/>
        <v>0</v>
      </c>
    </row>
    <row r="22" spans="1:14" ht="16.5" customHeight="1" x14ac:dyDescent="0.25">
      <c r="B22" s="11"/>
      <c r="C22" s="11"/>
      <c r="D22" s="10"/>
      <c r="H22" s="22"/>
      <c r="L22" s="9"/>
      <c r="N22" s="9"/>
    </row>
    <row r="23" spans="1:14" ht="16.5" customHeight="1" x14ac:dyDescent="0.25">
      <c r="B23" s="11"/>
      <c r="C23" s="11"/>
      <c r="D23" s="10"/>
      <c r="L23" s="9"/>
      <c r="N23" s="9"/>
    </row>
    <row r="24" spans="1:14" s="12" customFormat="1" x14ac:dyDescent="0.3">
      <c r="A24" s="5"/>
      <c r="B24" s="20" t="s">
        <v>30</v>
      </c>
      <c r="C24" s="69"/>
      <c r="D24" s="70"/>
      <c r="E24" s="71"/>
      <c r="F24" s="19"/>
      <c r="G24" s="19"/>
      <c r="H24" s="77" t="s">
        <v>3</v>
      </c>
      <c r="I24" s="77"/>
      <c r="J24" s="77"/>
      <c r="K24" s="77"/>
      <c r="L24" s="78"/>
      <c r="M24" s="75"/>
      <c r="N24" s="76"/>
    </row>
    <row r="25" spans="1:14" s="12" customFormat="1" ht="15" customHeight="1" x14ac:dyDescent="0.3">
      <c r="A25" s="5"/>
      <c r="B25" s="20" t="s">
        <v>31</v>
      </c>
      <c r="C25" s="69"/>
      <c r="D25" s="70"/>
      <c r="E25" s="71"/>
      <c r="F25" s="21"/>
      <c r="G25" s="21"/>
      <c r="H25" s="77" t="s">
        <v>2</v>
      </c>
      <c r="I25" s="77"/>
      <c r="J25" s="77"/>
      <c r="K25" s="77"/>
      <c r="L25" s="78"/>
      <c r="M25" s="75"/>
      <c r="N25" s="76"/>
    </row>
    <row r="26" spans="1:14" s="12" customFormat="1" x14ac:dyDescent="0.3">
      <c r="A26" s="5"/>
      <c r="B26" s="20" t="s">
        <v>28</v>
      </c>
      <c r="C26" s="69"/>
      <c r="D26" s="70"/>
      <c r="E26" s="71"/>
      <c r="F26" s="19"/>
      <c r="G26" s="41"/>
      <c r="H26" s="77" t="s">
        <v>5</v>
      </c>
      <c r="I26" s="77"/>
      <c r="J26" s="77"/>
      <c r="K26" s="77"/>
      <c r="L26" s="78"/>
      <c r="M26" s="79"/>
      <c r="N26" s="80"/>
    </row>
    <row r="27" spans="1:14" s="12" customFormat="1" x14ac:dyDescent="0.3">
      <c r="A27" s="5"/>
      <c r="B27" s="20" t="s">
        <v>29</v>
      </c>
      <c r="C27" s="69"/>
      <c r="D27" s="70"/>
      <c r="E27" s="71"/>
      <c r="F27" s="19"/>
      <c r="G27" s="41"/>
      <c r="H27" s="67" t="s">
        <v>9</v>
      </c>
      <c r="I27" s="67"/>
      <c r="J27" s="67"/>
      <c r="K27" s="67"/>
      <c r="L27" s="68"/>
      <c r="M27" s="81"/>
      <c r="N27" s="82"/>
    </row>
    <row r="28" spans="1:14" s="12" customFormat="1" x14ac:dyDescent="0.3">
      <c r="A28" s="5"/>
      <c r="B28" s="20" t="s">
        <v>0</v>
      </c>
      <c r="C28" s="69"/>
      <c r="D28" s="70"/>
      <c r="E28" s="71"/>
      <c r="F28" s="19"/>
      <c r="G28" s="41"/>
      <c r="H28" s="73"/>
      <c r="I28" s="73"/>
      <c r="J28" s="73"/>
      <c r="K28" s="73"/>
      <c r="L28" s="74"/>
      <c r="M28" s="83"/>
      <c r="N28" s="84"/>
    </row>
    <row r="29" spans="1:14" s="12" customFormat="1" x14ac:dyDescent="0.3">
      <c r="A29" s="42"/>
      <c r="B29" s="20" t="s">
        <v>1</v>
      </c>
      <c r="C29" s="69"/>
      <c r="D29" s="70"/>
      <c r="E29" s="71"/>
      <c r="F29" s="19"/>
      <c r="G29" s="41"/>
      <c r="H29" s="18"/>
      <c r="I29" s="18"/>
      <c r="J29" s="18"/>
      <c r="K29" s="18"/>
      <c r="L29" s="18"/>
      <c r="M29" s="85"/>
      <c r="N29" s="86"/>
    </row>
    <row r="30" spans="1:14" s="12" customFormat="1" x14ac:dyDescent="0.3">
      <c r="A30" s="5"/>
      <c r="B30" s="17"/>
      <c r="C30" s="17"/>
      <c r="D30" s="18"/>
      <c r="E30" s="7"/>
      <c r="F30" s="7"/>
      <c r="G30" s="7"/>
      <c r="H30" s="5"/>
      <c r="I30" s="5"/>
      <c r="J30" s="5"/>
      <c r="K30" s="5"/>
      <c r="L30" s="5"/>
      <c r="M30" s="14"/>
      <c r="N30" s="13"/>
    </row>
    <row r="31" spans="1:14" s="12" customFormat="1" x14ac:dyDescent="0.3">
      <c r="A31" s="16"/>
      <c r="B31" s="15" t="s">
        <v>4</v>
      </c>
      <c r="C31" s="15"/>
      <c r="D31" s="5"/>
      <c r="E31" s="7"/>
      <c r="F31" s="7"/>
      <c r="G31" s="7"/>
      <c r="H31" s="5"/>
      <c r="I31" s="5"/>
      <c r="J31" s="5"/>
      <c r="K31" s="5"/>
      <c r="L31" s="5"/>
      <c r="M31" s="14"/>
      <c r="N31" s="13"/>
    </row>
    <row r="32" spans="1:14" ht="16.5" customHeight="1" x14ac:dyDescent="0.25">
      <c r="B32" s="11"/>
      <c r="C32" s="11"/>
      <c r="D32" s="10"/>
      <c r="L32" s="9"/>
      <c r="N32" s="9"/>
    </row>
    <row r="33" spans="2:15" s="5" customFormat="1" x14ac:dyDescent="0.25">
      <c r="B33" s="8"/>
      <c r="C33" s="8"/>
      <c r="D33" s="7"/>
      <c r="F33" s="7"/>
      <c r="G33" s="7"/>
      <c r="M33" s="6"/>
      <c r="O33" s="1"/>
    </row>
  </sheetData>
  <mergeCells count="35">
    <mergeCell ref="C28:E28"/>
    <mergeCell ref="C29:E29"/>
    <mergeCell ref="H28:L28"/>
    <mergeCell ref="M24:N24"/>
    <mergeCell ref="H24:L24"/>
    <mergeCell ref="H25:L25"/>
    <mergeCell ref="H26:L26"/>
    <mergeCell ref="M25:N25"/>
    <mergeCell ref="M26:N26"/>
    <mergeCell ref="M27:N29"/>
    <mergeCell ref="A4:N4"/>
    <mergeCell ref="H27:L27"/>
    <mergeCell ref="C24:E24"/>
    <mergeCell ref="C25:E25"/>
    <mergeCell ref="C26:E26"/>
    <mergeCell ref="C27:E27"/>
    <mergeCell ref="F6:F7"/>
    <mergeCell ref="G6:G7"/>
    <mergeCell ref="H6:K6"/>
    <mergeCell ref="L6:N6"/>
    <mergeCell ref="A13:A14"/>
    <mergeCell ref="B13:B14"/>
    <mergeCell ref="C13:C14"/>
    <mergeCell ref="L13:N13"/>
    <mergeCell ref="A11:N11"/>
    <mergeCell ref="A6:A7"/>
    <mergeCell ref="H13:K13"/>
    <mergeCell ref="C6:C7"/>
    <mergeCell ref="D6:D7"/>
    <mergeCell ref="E6:E7"/>
    <mergeCell ref="B6:B7"/>
    <mergeCell ref="D13:D14"/>
    <mergeCell ref="E13:E14"/>
    <mergeCell ref="F13:F14"/>
    <mergeCell ref="G13:G14"/>
  </mergeCells>
  <pageMargins left="0.23622047244094491" right="0.23622047244094491" top="0.74803149606299213" bottom="0.74803149606299213" header="0.31496062992125984" footer="0.31496062992125984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Františka</dc:creator>
  <cp:lastModifiedBy>un21960</cp:lastModifiedBy>
  <cp:lastPrinted>2024-02-28T10:53:19Z</cp:lastPrinted>
  <dcterms:created xsi:type="dcterms:W3CDTF">2022-06-12T03:33:09Z</dcterms:created>
  <dcterms:modified xsi:type="dcterms:W3CDTF">2024-04-18T10:01:58Z</dcterms:modified>
</cp:coreProperties>
</file>