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czorova\Desktop\DCO\4_projekt PPA\VO_4\"/>
    </mc:Choice>
  </mc:AlternateContent>
  <bookViews>
    <workbookView xWindow="0" yWindow="0" windowWidth="11220" windowHeight="6270" activeTab="1"/>
  </bookViews>
  <sheets>
    <sheet name="Stručný opis PZ" sheetId="8" r:id="rId1"/>
    <sheet name="Automobil_špecifikácia" sheetId="2" r:id="rId2"/>
    <sheet name="štruktúrovaný rozpočet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D3" i="7"/>
  <c r="F5" i="7" l="1"/>
</calcChain>
</file>

<file path=xl/sharedStrings.xml><?xml version="1.0" encoding="utf-8"?>
<sst xmlns="http://schemas.openxmlformats.org/spreadsheetml/2006/main" count="220" uniqueCount="156">
  <si>
    <t>Karoséria</t>
  </si>
  <si>
    <t>Emisná norma</t>
  </si>
  <si>
    <t>Prevodovka</t>
  </si>
  <si>
    <t>Záruka začína plynúť odo dňa prevzatia tovaru kupujúcim (od dátumu predaja uvedeného na preberacom – odovzdávacom protokole).</t>
  </si>
  <si>
    <t>Asistent rozjazdu do kopca</t>
  </si>
  <si>
    <t>požiadavka na predmet zákazky/parameter</t>
  </si>
  <si>
    <t>požadovaná hodnota parametra</t>
  </si>
  <si>
    <t>všeobecné požiadavky</t>
  </si>
  <si>
    <t>požaduje sa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</si>
  <si>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</si>
  <si>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</si>
  <si>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</si>
  <si>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Počet sedadiel (miest na sedenie)</t>
  </si>
  <si>
    <t>Názov položky</t>
  </si>
  <si>
    <t>Počet</t>
  </si>
  <si>
    <t>počet dverí</t>
  </si>
  <si>
    <t>Palivo</t>
  </si>
  <si>
    <t>p.č.</t>
  </si>
  <si>
    <t>uchádzač vyplní presnú hodnotu parametra ponúkaného riešenia. Pokiaľ výrobca udáva spotrebu v rozptyle, uchádzač uvedenie hodnoty rozptylu</t>
  </si>
  <si>
    <t>Záruka na prehrdzavenie karosérie sa požaduje min. 6 rokov a na lak min. 3 roky  (uplatniteľná v ktoromkoľvek autorizovanom servisnom stredisku)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</si>
  <si>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</si>
  <si>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</si>
  <si>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Automobily musia byť z aktuálneho modelového portfólia výrobcu a nesmú byť vyrobené viac ako 10 mesiacov pred momentom dodania</t>
  </si>
  <si>
    <t xml:space="preserve">Farba automobilu </t>
  </si>
  <si>
    <t>Verejný obstarávateľ požaduje, aby ponúkaný automobil spĺňal okrem výbavy a špecifikácie stanovenej v tejto výzve na predkladanie ponúk aj minimálny stupeň výbavy ponúkaného automobilu dostupnej pre bežného spotrebiteľa v Slovenskej republike.</t>
  </si>
  <si>
    <t>Štrukturovaný rozpočet (obstarávacia cena vozidiel)</t>
  </si>
  <si>
    <t>jednotková cena v eur bez DPH</t>
  </si>
  <si>
    <t>jednotková cena v eur s DPH</t>
  </si>
  <si>
    <t>celková cena v eur s DPH</t>
  </si>
  <si>
    <t>Celková cena za predmet zákazky v eur s DPH</t>
  </si>
  <si>
    <t>Obstarávaný počet  automobilov</t>
  </si>
  <si>
    <t xml:space="preserve">Automobily musia byť nové, nepoužívané s údajom na počítadle km nie vyšším ako 40 km. </t>
  </si>
  <si>
    <t>tvar karosérie</t>
  </si>
  <si>
    <t>Automobil typu dodávka - špecifikácia</t>
  </si>
  <si>
    <t>Motorizácia a pohon</t>
  </si>
  <si>
    <t>Výkon spaľovacieho motora</t>
  </si>
  <si>
    <t>Objem</t>
  </si>
  <si>
    <t>Počet valcov</t>
  </si>
  <si>
    <t>Pohon</t>
  </si>
  <si>
    <t>Nafta</t>
  </si>
  <si>
    <t>103 kW  (140 k)</t>
  </si>
  <si>
    <t>1 968 ccm</t>
  </si>
  <si>
    <t>Predný pohon</t>
  </si>
  <si>
    <t>Manuálna 6-st</t>
  </si>
  <si>
    <t>Bezpečnostné a asystenčné systémy</t>
  </si>
  <si>
    <t>ESP-elektronický stabilizačný program</t>
  </si>
  <si>
    <t>ASR-protipreklzový systém</t>
  </si>
  <si>
    <t>ABS-antiblokovací brzdový systém</t>
  </si>
  <si>
    <t>EDL- elektronická uzávierka diferenciálu</t>
  </si>
  <si>
    <t>brzdový asistent</t>
  </si>
  <si>
    <t>výstražné svetlá pri núdzovom brzdení.</t>
  </si>
  <si>
    <t>Multikolízna brzda</t>
  </si>
  <si>
    <t>Výkon</t>
  </si>
  <si>
    <t>Konštrukčná rýchlosť</t>
  </si>
  <si>
    <t>158 km/h</t>
  </si>
  <si>
    <t>Hlučnosť</t>
  </si>
  <si>
    <t>71 dB</t>
  </si>
  <si>
    <t>Hmotnosti</t>
  </si>
  <si>
    <t>Celková prípustná hmotnosť</t>
  </si>
  <si>
    <t>Skutočná pohotovostná hmot. podľa normy 2007/46 EU</t>
  </si>
  <si>
    <t>Užitočné zaťaženie</t>
  </si>
  <si>
    <t>Perm. zaťaženie nápravy vpredu</t>
  </si>
  <si>
    <t>Perm. zaťaženie zadnej nápravy</t>
  </si>
  <si>
    <t>Brzdené zaťaženie prívesu (pri stúpaní max. 12%)</t>
  </si>
  <si>
    <t>Najvyššia prípustná hmotnosť nebrzdeného prípojného vozidla</t>
  </si>
  <si>
    <t>Zaťaženie strechy</t>
  </si>
  <si>
    <t>Perm. celková hmotnosť pri 12% stúpaní</t>
  </si>
  <si>
    <t>Vertikálne zaťaženie</t>
  </si>
  <si>
    <t>3 500 kg</t>
  </si>
  <si>
    <t>2 426 kg</t>
  </si>
  <si>
    <t>1 074 kg</t>
  </si>
  <si>
    <t>1 800 kg</t>
  </si>
  <si>
    <t>2 100 kg</t>
  </si>
  <si>
    <t>3 000 kg</t>
  </si>
  <si>
    <t>750 kg</t>
  </si>
  <si>
    <t>6 000 kg</t>
  </si>
  <si>
    <t>150 kg</t>
  </si>
  <si>
    <t>120 kg</t>
  </si>
  <si>
    <t>rozmery vozidla</t>
  </si>
  <si>
    <t>Výška bez strešných líšt</t>
  </si>
  <si>
    <t>2 590 mm</t>
  </si>
  <si>
    <t>Šírka bez vonkajších spätných zrkadiel</t>
  </si>
  <si>
    <t>2 040 mm</t>
  </si>
  <si>
    <t>Dĺžka bez ťažného zariadenia</t>
  </si>
  <si>
    <t>7 391 mm</t>
  </si>
  <si>
    <t>Rázvor</t>
  </si>
  <si>
    <t>4 490 mm</t>
  </si>
  <si>
    <t>sériová výbava</t>
  </si>
  <si>
    <t>16" kotúčové brzdy vpredu</t>
  </si>
  <si>
    <t>2x 12 V zásuvka v kabíne</t>
  </si>
  <si>
    <t>Airbag vodiča.</t>
  </si>
  <si>
    <t>Asistent bočného vetra</t>
  </si>
  <si>
    <t>Automatické denné svietenie</t>
  </si>
  <si>
    <t>Bez detskej poistky v priestore pre pasažierov</t>
  </si>
  <si>
    <t>Bez spätného vnútorného zrkadla</t>
  </si>
  <si>
    <t>BlueMotion Technology</t>
  </si>
  <si>
    <t>Bočné pozičné svetlá</t>
  </si>
  <si>
    <t>Centrálne zamykanie s DO bez Safelocku (ovládanie zvnútra)</t>
  </si>
  <si>
    <t>Deliaca priečka bez okna.</t>
  </si>
  <si>
    <t>Dvojsedadlo spolujazdca so sklopným operadlom</t>
  </si>
  <si>
    <t>Elektricky ovládané predné okná</t>
  </si>
  <si>
    <t>Emisný štandard Euro 6</t>
  </si>
  <si>
    <t>Gumová podlaha v kabíne vodiča</t>
  </si>
  <si>
    <t>Imobilizér</t>
  </si>
  <si>
    <t>Izolačné sklá (zelené)</t>
  </si>
  <si>
    <t>Kontrola zapnutia bezpečnostného pásu</t>
  </si>
  <si>
    <t>Látkové poťahy</t>
  </si>
  <si>
    <t>Madlo na nastupovanie na deliacej stene</t>
  </si>
  <si>
    <t>Nárazník nelakovaný šedý</t>
  </si>
  <si>
    <t>Nefajčiarska výbava</t>
  </si>
  <si>
    <t>Odkladacia priehradka s uzáverom</t>
  </si>
  <si>
    <t>Otváranie krídlových dverí (270 stupňov)</t>
  </si>
  <si>
    <t>Palivová nádrž 75l.</t>
  </si>
  <si>
    <t>Palubný počítač "Plus"</t>
  </si>
  <si>
    <t>Pneumatiky 205/75 R16 C113/111</t>
  </si>
  <si>
    <t>Pohon predných kolies.</t>
  </si>
  <si>
    <t>Posuvné dvere na pravej strane</t>
  </si>
  <si>
    <t>Predĺžený servisný interval (50000km/2 roky)</t>
  </si>
  <si>
    <t>Predná náprava - 1 800 kg</t>
  </si>
  <si>
    <t>Prestavbársky terminál a príprava na riadiacu jednotku</t>
  </si>
  <si>
    <t>Prihlásenie ako vozidlo s CPH 3 500kg</t>
  </si>
  <si>
    <t>Rádio Audio</t>
  </si>
  <si>
    <t>Rez kol. s disk. z oce náradie a zdvihák</t>
  </si>
  <si>
    <t>Rozlišovací kód</t>
  </si>
  <si>
    <t>Sedadlo vodiča obyčajné</t>
  </si>
  <si>
    <t>Servotronic</t>
  </si>
  <si>
    <t>Signalizácia nezapnutého bezpečnostného pásu vodiča</t>
  </si>
  <si>
    <t>Spätné zrkadlá manuálne nastaviteľné zvonku</t>
  </si>
  <si>
    <t>Spätné zrkadlo vľavo konvexné</t>
  </si>
  <si>
    <t>Spätné zrkadlo vpravo konvexné</t>
  </si>
  <si>
    <t>Stredové krytky kolies pre oceľové kol</t>
  </si>
  <si>
    <t>Tlmenie a pruženie štandard</t>
  </si>
  <si>
    <t>Vysoká strecha (H3) vo farbe vozidla</t>
  </si>
  <si>
    <t>Výškovo a pozdĺžne nastaviteľný volant.</t>
  </si>
  <si>
    <t>Zadné krídlové dvere - plné</t>
  </si>
  <si>
    <t>Zvuková izolácia interiéru Premium</t>
  </si>
  <si>
    <t>Airbag vodiča a spolujazdca</t>
  </si>
  <si>
    <t>4 LED svetlá v nákladnom priestore</t>
  </si>
  <si>
    <t>Hodnoty spotreby a emisií</t>
  </si>
  <si>
    <t>Emisie častíc</t>
  </si>
  <si>
    <t>Oxidy dusíka (NOx)</t>
  </si>
  <si>
    <t>EURO 6 AR</t>
  </si>
  <si>
    <t>0,00008 PM</t>
  </si>
  <si>
    <t>0,0546 g/km</t>
  </si>
  <si>
    <t>Automobil typu dodávka (v rozsahu špecifikácie podľa hárku "Automobil_špecifikácia")</t>
  </si>
  <si>
    <t>93</t>
  </si>
  <si>
    <t>94</t>
  </si>
  <si>
    <r>
      <t xml:space="preserve">skutočná hodnota parametra ponúkaného riešenia </t>
    </r>
    <r>
      <rPr>
        <i/>
        <sz val="10"/>
        <color theme="1"/>
        <rFont val="Arial Narrow"/>
        <family val="2"/>
        <charset val="238"/>
      </rPr>
      <t>(ak nie je uvedené inak uchádzač uvedie slovo "áno" ak ponúkané parameter spĺňa)</t>
    </r>
  </si>
  <si>
    <t>biela</t>
  </si>
  <si>
    <t>dodávka</t>
  </si>
  <si>
    <t xml:space="preserve">Automobily musia byť rovnaký model </t>
  </si>
  <si>
    <t>Záruka na vozidlo min. 24 mesiacov (uplatniteľná v ktoromkoľvek autorizovanom servisnom stredisku)</t>
  </si>
  <si>
    <t>Predmetom zákazky je uzavretie kúpnej zmluvy na dodanie 2 ks dodávkových automobilov</t>
  </si>
  <si>
    <t>Klimatizácia</t>
  </si>
  <si>
    <t xml:space="preserve">nepožaduje sa 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</si>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</sst>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0" fillId="0" borderId="0" xfId="0" applyNumberFormat="1"/>
    <xf numFmtId="0" fontId="6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49" fontId="10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3" borderId="1" xfId="0" applyFont="1" applyFill="1" applyBorder="1"/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3" borderId="7" xfId="0" applyFont="1" applyFill="1" applyBorder="1"/>
    <xf numFmtId="0" fontId="9" fillId="0" borderId="2" xfId="0" applyFont="1" applyBorder="1"/>
    <xf numFmtId="0" fontId="11" fillId="3" borderId="2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9" fillId="0" borderId="8" xfId="0" applyFont="1" applyBorder="1" applyAlignment="1">
      <alignment horizontal="center" vertical="center"/>
    </xf>
    <xf numFmtId="0" fontId="11" fillId="3" borderId="9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3" borderId="2" xfId="0" applyFont="1" applyFill="1" applyBorder="1"/>
    <xf numFmtId="49" fontId="9" fillId="0" borderId="1" xfId="0" applyNumberFormat="1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20" zoomScaleNormal="120" workbookViewId="0">
      <selection activeCell="A2" sqref="A2"/>
    </sheetView>
  </sheetViews>
  <sheetFormatPr defaultColWidth="10.85546875" defaultRowHeight="16.5" x14ac:dyDescent="0.3"/>
  <cols>
    <col min="1" max="1" width="100.42578125" style="4" customWidth="1"/>
    <col min="2" max="16384" width="10.85546875" style="4"/>
  </cols>
  <sheetData>
    <row r="1" spans="1:1" ht="17.25" thickBot="1" x14ac:dyDescent="0.35">
      <c r="A1" s="7" t="s">
        <v>20</v>
      </c>
    </row>
    <row r="2" spans="1:1" ht="24.95" customHeight="1" x14ac:dyDescent="0.3">
      <c r="A2" s="8" t="s">
        <v>152</v>
      </c>
    </row>
    <row r="3" spans="1:1" ht="49.5" x14ac:dyDescent="0.3">
      <c r="A3" s="9" t="s">
        <v>21</v>
      </c>
    </row>
    <row r="4" spans="1:1" ht="32.25" customHeight="1" x14ac:dyDescent="0.3">
      <c r="A4" s="9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zoomScale="115" zoomScaleNormal="115" workbookViewId="0">
      <selection activeCell="A107" sqref="A107"/>
    </sheetView>
  </sheetViews>
  <sheetFormatPr defaultColWidth="8.85546875" defaultRowHeight="12.75" x14ac:dyDescent="0.2"/>
  <cols>
    <col min="1" max="1" width="5.42578125" style="2" customWidth="1"/>
    <col min="2" max="2" width="43.140625" style="1" customWidth="1"/>
    <col min="3" max="3" width="47.140625" style="5" customWidth="1"/>
    <col min="4" max="4" width="52.42578125" style="1" customWidth="1"/>
    <col min="5" max="5" width="14.42578125" style="6" customWidth="1"/>
    <col min="6" max="6" width="22" style="5" customWidth="1"/>
    <col min="7" max="7" width="18.42578125" style="5" customWidth="1"/>
    <col min="8" max="16384" width="8.85546875" style="1"/>
  </cols>
  <sheetData>
    <row r="1" spans="1:4" ht="13.5" thickBot="1" x14ac:dyDescent="0.25">
      <c r="A1" s="47" t="s">
        <v>33</v>
      </c>
      <c r="B1" s="48"/>
      <c r="C1" s="48"/>
      <c r="D1" s="49"/>
    </row>
    <row r="2" spans="1:4" ht="39" thickBot="1" x14ac:dyDescent="0.25">
      <c r="A2" s="16" t="s">
        <v>17</v>
      </c>
      <c r="B2" s="40" t="s">
        <v>5</v>
      </c>
      <c r="C2" s="17" t="s">
        <v>6</v>
      </c>
      <c r="D2" s="18" t="s">
        <v>147</v>
      </c>
    </row>
    <row r="3" spans="1:4" ht="25.5" x14ac:dyDescent="0.2">
      <c r="A3" s="19">
        <v>1</v>
      </c>
      <c r="B3" s="19" t="s">
        <v>30</v>
      </c>
      <c r="C3" s="20">
        <v>2</v>
      </c>
      <c r="D3" s="21" t="s">
        <v>9</v>
      </c>
    </row>
    <row r="4" spans="1:4" x14ac:dyDescent="0.2">
      <c r="A4" s="22">
        <v>2</v>
      </c>
      <c r="B4" s="44" t="s">
        <v>7</v>
      </c>
      <c r="C4" s="23" t="s">
        <v>150</v>
      </c>
      <c r="D4" s="24"/>
    </row>
    <row r="5" spans="1:4" ht="25.5" x14ac:dyDescent="0.2">
      <c r="A5" s="22">
        <v>3</v>
      </c>
      <c r="B5" s="45"/>
      <c r="C5" s="23" t="s">
        <v>31</v>
      </c>
      <c r="D5" s="24"/>
    </row>
    <row r="6" spans="1:4" ht="38.25" x14ac:dyDescent="0.2">
      <c r="A6" s="22">
        <v>4</v>
      </c>
      <c r="B6" s="45"/>
      <c r="C6" s="23" t="s">
        <v>22</v>
      </c>
      <c r="D6" s="24"/>
    </row>
    <row r="7" spans="1:4" ht="25.5" x14ac:dyDescent="0.2">
      <c r="A7" s="22">
        <v>5</v>
      </c>
      <c r="B7" s="45"/>
      <c r="C7" s="25" t="s">
        <v>151</v>
      </c>
      <c r="D7" s="24"/>
    </row>
    <row r="8" spans="1:4" ht="38.25" x14ac:dyDescent="0.2">
      <c r="A8" s="22">
        <v>6</v>
      </c>
      <c r="B8" s="45"/>
      <c r="C8" s="25" t="s">
        <v>19</v>
      </c>
      <c r="D8" s="24"/>
    </row>
    <row r="9" spans="1:4" ht="39" thickBot="1" x14ac:dyDescent="0.25">
      <c r="A9" s="26">
        <v>7</v>
      </c>
      <c r="B9" s="46"/>
      <c r="C9" s="27" t="s">
        <v>3</v>
      </c>
      <c r="D9" s="28"/>
    </row>
    <row r="10" spans="1:4" ht="13.5" thickBot="1" x14ac:dyDescent="0.25">
      <c r="A10" s="50" t="s">
        <v>0</v>
      </c>
      <c r="B10" s="51"/>
      <c r="C10" s="51"/>
      <c r="D10" s="52"/>
    </row>
    <row r="11" spans="1:4" ht="26.25" customHeight="1" x14ac:dyDescent="0.2">
      <c r="A11" s="19">
        <v>8</v>
      </c>
      <c r="B11" s="29" t="s">
        <v>32</v>
      </c>
      <c r="C11" s="15" t="s">
        <v>149</v>
      </c>
      <c r="D11" s="30"/>
    </row>
    <row r="12" spans="1:4" x14ac:dyDescent="0.2">
      <c r="A12" s="22">
        <v>9</v>
      </c>
      <c r="B12" s="31" t="s">
        <v>15</v>
      </c>
      <c r="C12" s="32">
        <v>4</v>
      </c>
      <c r="D12" s="33" t="s">
        <v>11</v>
      </c>
    </row>
    <row r="13" spans="1:4" x14ac:dyDescent="0.2">
      <c r="A13" s="19">
        <v>10</v>
      </c>
      <c r="B13" s="31" t="s">
        <v>12</v>
      </c>
      <c r="C13" s="32">
        <v>3</v>
      </c>
      <c r="D13" s="33" t="s">
        <v>11</v>
      </c>
    </row>
    <row r="14" spans="1:4" ht="13.5" thickBot="1" x14ac:dyDescent="0.25">
      <c r="A14" s="19">
        <v>11</v>
      </c>
      <c r="B14" s="31" t="s">
        <v>23</v>
      </c>
      <c r="C14" s="23" t="s">
        <v>148</v>
      </c>
      <c r="D14" s="33" t="s">
        <v>10</v>
      </c>
    </row>
    <row r="15" spans="1:4" ht="13.5" thickBot="1" x14ac:dyDescent="0.25">
      <c r="A15" s="50" t="s">
        <v>34</v>
      </c>
      <c r="B15" s="51"/>
      <c r="C15" s="51"/>
      <c r="D15" s="52"/>
    </row>
    <row r="16" spans="1:4" x14ac:dyDescent="0.2">
      <c r="A16" s="19">
        <v>12</v>
      </c>
      <c r="B16" s="15" t="s">
        <v>16</v>
      </c>
      <c r="C16" s="15" t="s">
        <v>39</v>
      </c>
      <c r="D16" s="30" t="s">
        <v>11</v>
      </c>
    </row>
    <row r="17" spans="1:4" x14ac:dyDescent="0.2">
      <c r="A17" s="22">
        <v>13</v>
      </c>
      <c r="B17" s="15" t="s">
        <v>35</v>
      </c>
      <c r="C17" s="15" t="s">
        <v>40</v>
      </c>
      <c r="D17" s="33" t="s">
        <v>11</v>
      </c>
    </row>
    <row r="18" spans="1:4" x14ac:dyDescent="0.2">
      <c r="A18" s="19">
        <v>14</v>
      </c>
      <c r="B18" s="31" t="s">
        <v>36</v>
      </c>
      <c r="C18" s="15" t="s">
        <v>41</v>
      </c>
      <c r="D18" s="33" t="s">
        <v>11</v>
      </c>
    </row>
    <row r="19" spans="1:4" x14ac:dyDescent="0.2">
      <c r="A19" s="22">
        <v>15</v>
      </c>
      <c r="B19" s="15" t="s">
        <v>37</v>
      </c>
      <c r="C19" s="32">
        <v>4</v>
      </c>
      <c r="D19" s="33" t="s">
        <v>11</v>
      </c>
    </row>
    <row r="20" spans="1:4" x14ac:dyDescent="0.2">
      <c r="A20" s="19">
        <v>16</v>
      </c>
      <c r="B20" s="15" t="s">
        <v>38</v>
      </c>
      <c r="C20" s="15" t="s">
        <v>42</v>
      </c>
      <c r="D20" s="33" t="s">
        <v>11</v>
      </c>
    </row>
    <row r="21" spans="1:4" ht="26.25" thickBot="1" x14ac:dyDescent="0.25">
      <c r="A21" s="22">
        <v>17</v>
      </c>
      <c r="B21" s="15" t="s">
        <v>2</v>
      </c>
      <c r="C21" s="15" t="s">
        <v>43</v>
      </c>
      <c r="D21" s="34" t="s">
        <v>18</v>
      </c>
    </row>
    <row r="22" spans="1:4" ht="13.5" thickBot="1" x14ac:dyDescent="0.25">
      <c r="A22" s="50" t="s">
        <v>52</v>
      </c>
      <c r="B22" s="51"/>
      <c r="C22" s="51"/>
      <c r="D22" s="52"/>
    </row>
    <row r="23" spans="1:4" x14ac:dyDescent="0.2">
      <c r="A23" s="35">
        <v>18</v>
      </c>
      <c r="B23" s="15" t="s">
        <v>53</v>
      </c>
      <c r="C23" s="15" t="s">
        <v>54</v>
      </c>
      <c r="D23" s="36"/>
    </row>
    <row r="24" spans="1:4" ht="13.5" thickBot="1" x14ac:dyDescent="0.25">
      <c r="A24" s="35">
        <v>19</v>
      </c>
      <c r="B24" s="15" t="s">
        <v>55</v>
      </c>
      <c r="C24" s="15" t="s">
        <v>56</v>
      </c>
      <c r="D24" s="36"/>
    </row>
    <row r="25" spans="1:4" ht="13.5" thickBot="1" x14ac:dyDescent="0.25">
      <c r="A25" s="50" t="s">
        <v>57</v>
      </c>
      <c r="B25" s="51"/>
      <c r="C25" s="51"/>
      <c r="D25" s="52"/>
    </row>
    <row r="26" spans="1:4" x14ac:dyDescent="0.2">
      <c r="A26" s="35">
        <v>20</v>
      </c>
      <c r="B26" s="15" t="s">
        <v>58</v>
      </c>
      <c r="C26" s="15" t="s">
        <v>68</v>
      </c>
      <c r="D26" s="36"/>
    </row>
    <row r="27" spans="1:4" x14ac:dyDescent="0.2">
      <c r="A27" s="35">
        <v>21</v>
      </c>
      <c r="B27" s="15" t="s">
        <v>59</v>
      </c>
      <c r="C27" s="15" t="s">
        <v>69</v>
      </c>
      <c r="D27" s="36"/>
    </row>
    <row r="28" spans="1:4" x14ac:dyDescent="0.2">
      <c r="A28" s="35">
        <v>22</v>
      </c>
      <c r="B28" s="15" t="s">
        <v>60</v>
      </c>
      <c r="C28" s="15" t="s">
        <v>70</v>
      </c>
      <c r="D28" s="36"/>
    </row>
    <row r="29" spans="1:4" x14ac:dyDescent="0.2">
      <c r="A29" s="35">
        <v>23</v>
      </c>
      <c r="B29" s="15" t="s">
        <v>61</v>
      </c>
      <c r="C29" s="15" t="s">
        <v>71</v>
      </c>
      <c r="D29" s="36"/>
    </row>
    <row r="30" spans="1:4" x14ac:dyDescent="0.2">
      <c r="A30" s="35">
        <v>24</v>
      </c>
      <c r="B30" s="15" t="s">
        <v>62</v>
      </c>
      <c r="C30" s="15" t="s">
        <v>72</v>
      </c>
      <c r="D30" s="36"/>
    </row>
    <row r="31" spans="1:4" x14ac:dyDescent="0.2">
      <c r="A31" s="35">
        <v>25</v>
      </c>
      <c r="B31" s="15" t="s">
        <v>63</v>
      </c>
      <c r="C31" s="15" t="s">
        <v>73</v>
      </c>
      <c r="D31" s="36"/>
    </row>
    <row r="32" spans="1:4" x14ac:dyDescent="0.2">
      <c r="A32" s="35">
        <v>26</v>
      </c>
      <c r="B32" s="15" t="s">
        <v>64</v>
      </c>
      <c r="C32" s="15" t="s">
        <v>74</v>
      </c>
      <c r="D32" s="36"/>
    </row>
    <row r="33" spans="1:4" x14ac:dyDescent="0.2">
      <c r="A33" s="35">
        <v>27</v>
      </c>
      <c r="B33" s="15" t="s">
        <v>66</v>
      </c>
      <c r="C33" s="15" t="s">
        <v>75</v>
      </c>
      <c r="D33" s="36"/>
    </row>
    <row r="34" spans="1:4" x14ac:dyDescent="0.2">
      <c r="A34" s="35">
        <v>28</v>
      </c>
      <c r="B34" s="15" t="s">
        <v>65</v>
      </c>
      <c r="C34" s="15" t="s">
        <v>76</v>
      </c>
      <c r="D34" s="36"/>
    </row>
    <row r="35" spans="1:4" ht="13.5" thickBot="1" x14ac:dyDescent="0.25">
      <c r="A35" s="35">
        <v>29</v>
      </c>
      <c r="B35" s="15" t="s">
        <v>67</v>
      </c>
      <c r="C35" s="15" t="s">
        <v>77</v>
      </c>
      <c r="D35" s="36"/>
    </row>
    <row r="36" spans="1:4" ht="13.5" thickBot="1" x14ac:dyDescent="0.25">
      <c r="A36" s="50" t="s">
        <v>78</v>
      </c>
      <c r="B36" s="51"/>
      <c r="C36" s="51"/>
      <c r="D36" s="52"/>
    </row>
    <row r="37" spans="1:4" x14ac:dyDescent="0.2">
      <c r="A37" s="35">
        <v>30</v>
      </c>
      <c r="B37" s="15" t="s">
        <v>79</v>
      </c>
      <c r="C37" s="15" t="s">
        <v>80</v>
      </c>
      <c r="D37" s="36"/>
    </row>
    <row r="38" spans="1:4" x14ac:dyDescent="0.2">
      <c r="A38" s="35">
        <v>31</v>
      </c>
      <c r="B38" s="15" t="s">
        <v>81</v>
      </c>
      <c r="C38" s="15" t="s">
        <v>82</v>
      </c>
      <c r="D38" s="36"/>
    </row>
    <row r="39" spans="1:4" x14ac:dyDescent="0.2">
      <c r="A39" s="35">
        <v>32</v>
      </c>
      <c r="B39" s="15" t="s">
        <v>83</v>
      </c>
      <c r="C39" s="15" t="s">
        <v>84</v>
      </c>
      <c r="D39" s="36"/>
    </row>
    <row r="40" spans="1:4" ht="13.5" thickBot="1" x14ac:dyDescent="0.25">
      <c r="A40" s="35">
        <v>33</v>
      </c>
      <c r="B40" s="15" t="s">
        <v>85</v>
      </c>
      <c r="C40" s="15" t="s">
        <v>86</v>
      </c>
      <c r="D40" s="36"/>
    </row>
    <row r="41" spans="1:4" ht="13.5" thickBot="1" x14ac:dyDescent="0.25">
      <c r="A41" s="50" t="s">
        <v>44</v>
      </c>
      <c r="B41" s="51"/>
      <c r="C41" s="51"/>
      <c r="D41" s="52"/>
    </row>
    <row r="42" spans="1:4" x14ac:dyDescent="0.2">
      <c r="A42" s="19">
        <v>34</v>
      </c>
      <c r="B42" s="15" t="s">
        <v>45</v>
      </c>
      <c r="C42" s="37" t="s">
        <v>8</v>
      </c>
      <c r="D42" s="38"/>
    </row>
    <row r="43" spans="1:4" x14ac:dyDescent="0.2">
      <c r="A43" s="22">
        <v>35</v>
      </c>
      <c r="B43" s="15" t="s">
        <v>47</v>
      </c>
      <c r="C43" s="23" t="s">
        <v>8</v>
      </c>
      <c r="D43" s="24"/>
    </row>
    <row r="44" spans="1:4" x14ac:dyDescent="0.2">
      <c r="A44" s="19">
        <v>36</v>
      </c>
      <c r="B44" s="15" t="s">
        <v>46</v>
      </c>
      <c r="C44" s="23" t="s">
        <v>8</v>
      </c>
      <c r="D44" s="24"/>
    </row>
    <row r="45" spans="1:4" x14ac:dyDescent="0.2">
      <c r="A45" s="22">
        <v>37</v>
      </c>
      <c r="B45" s="15" t="s">
        <v>48</v>
      </c>
      <c r="C45" s="23" t="s">
        <v>8</v>
      </c>
      <c r="D45" s="24"/>
    </row>
    <row r="46" spans="1:4" x14ac:dyDescent="0.2">
      <c r="A46" s="19">
        <v>38</v>
      </c>
      <c r="B46" s="15" t="s">
        <v>49</v>
      </c>
      <c r="C46" s="23" t="s">
        <v>8</v>
      </c>
      <c r="D46" s="24"/>
    </row>
    <row r="47" spans="1:4" x14ac:dyDescent="0.2">
      <c r="A47" s="22">
        <v>39</v>
      </c>
      <c r="B47" s="15" t="s">
        <v>50</v>
      </c>
      <c r="C47" s="23" t="s">
        <v>8</v>
      </c>
      <c r="D47" s="24"/>
    </row>
    <row r="48" spans="1:4" ht="13.5" thickBot="1" x14ac:dyDescent="0.25">
      <c r="A48" s="19">
        <v>40</v>
      </c>
      <c r="B48" s="15" t="s">
        <v>51</v>
      </c>
      <c r="C48" s="23" t="s">
        <v>8</v>
      </c>
      <c r="D48" s="24"/>
    </row>
    <row r="49" spans="1:4" ht="13.5" thickBot="1" x14ac:dyDescent="0.25">
      <c r="A49" s="50" t="s">
        <v>87</v>
      </c>
      <c r="B49" s="51"/>
      <c r="C49" s="51"/>
      <c r="D49" s="52"/>
    </row>
    <row r="50" spans="1:4" x14ac:dyDescent="0.2">
      <c r="A50" s="19">
        <v>41</v>
      </c>
      <c r="B50" s="15" t="s">
        <v>88</v>
      </c>
      <c r="C50" s="37" t="s">
        <v>8</v>
      </c>
      <c r="D50" s="38"/>
    </row>
    <row r="51" spans="1:4" x14ac:dyDescent="0.2">
      <c r="A51" s="22">
        <v>42</v>
      </c>
      <c r="B51" s="15" t="s">
        <v>89</v>
      </c>
      <c r="C51" s="23" t="s">
        <v>8</v>
      </c>
      <c r="D51" s="24"/>
    </row>
    <row r="52" spans="1:4" x14ac:dyDescent="0.2">
      <c r="A52" s="19">
        <v>43</v>
      </c>
      <c r="B52" s="15" t="s">
        <v>90</v>
      </c>
      <c r="C52" s="23" t="s">
        <v>8</v>
      </c>
      <c r="D52" s="24"/>
    </row>
    <row r="53" spans="1:4" x14ac:dyDescent="0.2">
      <c r="A53" s="22">
        <v>44</v>
      </c>
      <c r="B53" s="15" t="s">
        <v>91</v>
      </c>
      <c r="C53" s="23" t="s">
        <v>8</v>
      </c>
      <c r="D53" s="24"/>
    </row>
    <row r="54" spans="1:4" x14ac:dyDescent="0.2">
      <c r="A54" s="19">
        <v>45</v>
      </c>
      <c r="B54" s="15" t="s">
        <v>4</v>
      </c>
      <c r="C54" s="23" t="s">
        <v>8</v>
      </c>
      <c r="D54" s="24"/>
    </row>
    <row r="55" spans="1:4" x14ac:dyDescent="0.2">
      <c r="A55" s="22">
        <v>46</v>
      </c>
      <c r="B55" s="15" t="s">
        <v>92</v>
      </c>
      <c r="C55" s="23" t="s">
        <v>8</v>
      </c>
      <c r="D55" s="24"/>
    </row>
    <row r="56" spans="1:4" x14ac:dyDescent="0.2">
      <c r="A56" s="19">
        <v>47</v>
      </c>
      <c r="B56" s="15" t="s">
        <v>93</v>
      </c>
      <c r="C56" s="23" t="s">
        <v>8</v>
      </c>
      <c r="D56" s="24"/>
    </row>
    <row r="57" spans="1:4" x14ac:dyDescent="0.2">
      <c r="A57" s="22">
        <v>48</v>
      </c>
      <c r="B57" s="15" t="s">
        <v>94</v>
      </c>
      <c r="C57" s="23" t="s">
        <v>8</v>
      </c>
      <c r="D57" s="24"/>
    </row>
    <row r="58" spans="1:4" x14ac:dyDescent="0.2">
      <c r="A58" s="19">
        <v>49</v>
      </c>
      <c r="B58" s="15" t="s">
        <v>95</v>
      </c>
      <c r="C58" s="23" t="s">
        <v>8</v>
      </c>
      <c r="D58" s="24"/>
    </row>
    <row r="59" spans="1:4" x14ac:dyDescent="0.2">
      <c r="A59" s="22">
        <v>50</v>
      </c>
      <c r="B59" s="15" t="s">
        <v>96</v>
      </c>
      <c r="C59" s="23" t="s">
        <v>8</v>
      </c>
      <c r="D59" s="24"/>
    </row>
    <row r="60" spans="1:4" x14ac:dyDescent="0.2">
      <c r="A60" s="19">
        <v>51</v>
      </c>
      <c r="B60" s="15" t="s">
        <v>101</v>
      </c>
      <c r="C60" s="23" t="s">
        <v>8</v>
      </c>
      <c r="D60" s="24"/>
    </row>
    <row r="61" spans="1:4" x14ac:dyDescent="0.2">
      <c r="A61" s="22">
        <v>52</v>
      </c>
      <c r="B61" s="15" t="s">
        <v>102</v>
      </c>
      <c r="C61" s="23" t="s">
        <v>8</v>
      </c>
      <c r="D61" s="24"/>
    </row>
    <row r="62" spans="1:4" x14ac:dyDescent="0.2">
      <c r="A62" s="19">
        <v>53</v>
      </c>
      <c r="B62" s="15" t="s">
        <v>109</v>
      </c>
      <c r="C62" s="23" t="s">
        <v>8</v>
      </c>
      <c r="D62" s="24"/>
    </row>
    <row r="63" spans="1:4" x14ac:dyDescent="0.2">
      <c r="A63" s="22">
        <v>54</v>
      </c>
      <c r="B63" s="15" t="s">
        <v>110</v>
      </c>
      <c r="C63" s="23" t="s">
        <v>8</v>
      </c>
      <c r="D63" s="24"/>
    </row>
    <row r="64" spans="1:4" x14ac:dyDescent="0.2">
      <c r="A64" s="19">
        <v>55</v>
      </c>
      <c r="B64" s="15" t="s">
        <v>125</v>
      </c>
      <c r="C64" s="23" t="s">
        <v>8</v>
      </c>
      <c r="D64" s="24"/>
    </row>
    <row r="65" spans="1:4" x14ac:dyDescent="0.2">
      <c r="A65" s="22">
        <v>56</v>
      </c>
      <c r="B65" s="15" t="s">
        <v>126</v>
      </c>
      <c r="C65" s="23" t="s">
        <v>8</v>
      </c>
      <c r="D65" s="24"/>
    </row>
    <row r="66" spans="1:4" x14ac:dyDescent="0.2">
      <c r="A66" s="19">
        <v>57</v>
      </c>
      <c r="B66" s="15" t="s">
        <v>127</v>
      </c>
      <c r="C66" s="23" t="s">
        <v>8</v>
      </c>
      <c r="D66" s="24"/>
    </row>
    <row r="67" spans="1:4" x14ac:dyDescent="0.2">
      <c r="A67" s="22">
        <v>58</v>
      </c>
      <c r="B67" s="15" t="s">
        <v>128</v>
      </c>
      <c r="C67" s="23" t="s">
        <v>8</v>
      </c>
      <c r="D67" s="24"/>
    </row>
    <row r="68" spans="1:4" x14ac:dyDescent="0.2">
      <c r="A68" s="19">
        <v>59</v>
      </c>
      <c r="B68" s="15" t="s">
        <v>129</v>
      </c>
      <c r="C68" s="23" t="s">
        <v>8</v>
      </c>
      <c r="D68" s="24"/>
    </row>
    <row r="69" spans="1:4" x14ac:dyDescent="0.2">
      <c r="A69" s="22">
        <v>60</v>
      </c>
      <c r="B69" s="15" t="s">
        <v>130</v>
      </c>
      <c r="C69" s="23" t="s">
        <v>8</v>
      </c>
      <c r="D69" s="24"/>
    </row>
    <row r="70" spans="1:4" x14ac:dyDescent="0.2">
      <c r="A70" s="19">
        <v>61</v>
      </c>
      <c r="B70" s="15" t="s">
        <v>136</v>
      </c>
      <c r="C70" s="23" t="s">
        <v>8</v>
      </c>
      <c r="D70" s="24"/>
    </row>
    <row r="71" spans="1:4" x14ac:dyDescent="0.2">
      <c r="A71" s="22">
        <v>62</v>
      </c>
      <c r="B71" s="15" t="s">
        <v>137</v>
      </c>
      <c r="C71" s="23" t="s">
        <v>8</v>
      </c>
      <c r="D71" s="24"/>
    </row>
    <row r="72" spans="1:4" x14ac:dyDescent="0.2">
      <c r="A72" s="19">
        <v>63</v>
      </c>
      <c r="B72" s="15" t="s">
        <v>131</v>
      </c>
      <c r="C72" s="23" t="s">
        <v>8</v>
      </c>
      <c r="D72" s="24"/>
    </row>
    <row r="73" spans="1:4" x14ac:dyDescent="0.2">
      <c r="A73" s="22">
        <v>64</v>
      </c>
      <c r="B73" s="15" t="s">
        <v>132</v>
      </c>
      <c r="C73" s="23" t="s">
        <v>8</v>
      </c>
      <c r="D73" s="24"/>
    </row>
    <row r="74" spans="1:4" x14ac:dyDescent="0.2">
      <c r="A74" s="19">
        <v>65</v>
      </c>
      <c r="B74" s="15" t="s">
        <v>133</v>
      </c>
      <c r="C74" s="23" t="s">
        <v>8</v>
      </c>
      <c r="D74" s="24"/>
    </row>
    <row r="75" spans="1:4" x14ac:dyDescent="0.2">
      <c r="A75" s="22">
        <v>66</v>
      </c>
      <c r="B75" s="15" t="s">
        <v>134</v>
      </c>
      <c r="C75" s="23" t="s">
        <v>8</v>
      </c>
      <c r="D75" s="24"/>
    </row>
    <row r="76" spans="1:4" x14ac:dyDescent="0.2">
      <c r="A76" s="19">
        <v>67</v>
      </c>
      <c r="B76" s="15" t="s">
        <v>135</v>
      </c>
      <c r="C76" s="23" t="s">
        <v>8</v>
      </c>
      <c r="D76" s="24"/>
    </row>
    <row r="77" spans="1:4" x14ac:dyDescent="0.2">
      <c r="A77" s="22">
        <v>68</v>
      </c>
      <c r="B77" s="15" t="s">
        <v>111</v>
      </c>
      <c r="C77" s="23" t="s">
        <v>8</v>
      </c>
      <c r="D77" s="24"/>
    </row>
    <row r="78" spans="1:4" x14ac:dyDescent="0.2">
      <c r="A78" s="19">
        <v>69</v>
      </c>
      <c r="B78" s="15" t="s">
        <v>112</v>
      </c>
      <c r="C78" s="23" t="s">
        <v>8</v>
      </c>
      <c r="D78" s="24"/>
    </row>
    <row r="79" spans="1:4" x14ac:dyDescent="0.2">
      <c r="A79" s="22">
        <v>70</v>
      </c>
      <c r="B79" s="15" t="s">
        <v>113</v>
      </c>
      <c r="C79" s="23" t="s">
        <v>8</v>
      </c>
      <c r="D79" s="24"/>
    </row>
    <row r="80" spans="1:4" x14ac:dyDescent="0.2">
      <c r="A80" s="19">
        <v>71</v>
      </c>
      <c r="B80" s="15" t="s">
        <v>114</v>
      </c>
      <c r="C80" s="23" t="s">
        <v>8</v>
      </c>
      <c r="D80" s="24"/>
    </row>
    <row r="81" spans="1:4" x14ac:dyDescent="0.2">
      <c r="A81" s="22">
        <v>72</v>
      </c>
      <c r="B81" s="15" t="s">
        <v>120</v>
      </c>
      <c r="C81" s="23" t="s">
        <v>8</v>
      </c>
      <c r="D81" s="24"/>
    </row>
    <row r="82" spans="1:4" x14ac:dyDescent="0.2">
      <c r="A82" s="19">
        <v>73</v>
      </c>
      <c r="B82" s="15" t="s">
        <v>121</v>
      </c>
      <c r="C82" s="23" t="s">
        <v>8</v>
      </c>
      <c r="D82" s="24"/>
    </row>
    <row r="83" spans="1:4" x14ac:dyDescent="0.2">
      <c r="A83" s="22">
        <v>74</v>
      </c>
      <c r="B83" s="15" t="s">
        <v>122</v>
      </c>
      <c r="C83" s="23" t="s">
        <v>8</v>
      </c>
      <c r="D83" s="24"/>
    </row>
    <row r="84" spans="1:4" x14ac:dyDescent="0.2">
      <c r="A84" s="19">
        <v>75</v>
      </c>
      <c r="B84" s="15" t="s">
        <v>123</v>
      </c>
      <c r="C84" s="23" t="s">
        <v>8</v>
      </c>
      <c r="D84" s="24"/>
    </row>
    <row r="85" spans="1:4" x14ac:dyDescent="0.2">
      <c r="A85" s="22">
        <v>76</v>
      </c>
      <c r="B85" s="15" t="s">
        <v>124</v>
      </c>
      <c r="C85" s="23" t="s">
        <v>8</v>
      </c>
      <c r="D85" s="24"/>
    </row>
    <row r="86" spans="1:4" x14ac:dyDescent="0.2">
      <c r="A86" s="19">
        <v>77</v>
      </c>
      <c r="B86" s="15" t="s">
        <v>115</v>
      </c>
      <c r="C86" s="23" t="s">
        <v>8</v>
      </c>
      <c r="D86" s="24"/>
    </row>
    <row r="87" spans="1:4" x14ac:dyDescent="0.2">
      <c r="A87" s="22">
        <v>78</v>
      </c>
      <c r="B87" s="15" t="s">
        <v>116</v>
      </c>
      <c r="C87" s="23" t="s">
        <v>8</v>
      </c>
      <c r="D87" s="24"/>
    </row>
    <row r="88" spans="1:4" x14ac:dyDescent="0.2">
      <c r="A88" s="19">
        <v>79</v>
      </c>
      <c r="B88" s="15" t="s">
        <v>117</v>
      </c>
      <c r="C88" s="23" t="s">
        <v>8</v>
      </c>
      <c r="D88" s="24"/>
    </row>
    <row r="89" spans="1:4" x14ac:dyDescent="0.2">
      <c r="A89" s="22">
        <v>80</v>
      </c>
      <c r="B89" s="15" t="s">
        <v>118</v>
      </c>
      <c r="C89" s="23" t="s">
        <v>8</v>
      </c>
      <c r="D89" s="24"/>
    </row>
    <row r="90" spans="1:4" x14ac:dyDescent="0.2">
      <c r="A90" s="19">
        <v>81</v>
      </c>
      <c r="B90" s="15" t="s">
        <v>119</v>
      </c>
      <c r="C90" s="23" t="s">
        <v>8</v>
      </c>
      <c r="D90" s="24"/>
    </row>
    <row r="91" spans="1:4" x14ac:dyDescent="0.2">
      <c r="A91" s="22">
        <v>82</v>
      </c>
      <c r="B91" s="15" t="s">
        <v>103</v>
      </c>
      <c r="C91" s="23" t="s">
        <v>8</v>
      </c>
      <c r="D91" s="24"/>
    </row>
    <row r="92" spans="1:4" x14ac:dyDescent="0.2">
      <c r="A92" s="19">
        <v>83</v>
      </c>
      <c r="B92" s="15" t="s">
        <v>104</v>
      </c>
      <c r="C92" s="23" t="s">
        <v>8</v>
      </c>
      <c r="D92" s="24"/>
    </row>
    <row r="93" spans="1:4" x14ac:dyDescent="0.2">
      <c r="A93" s="22">
        <v>84</v>
      </c>
      <c r="B93" s="15" t="s">
        <v>105</v>
      </c>
      <c r="C93" s="23" t="s">
        <v>8</v>
      </c>
      <c r="D93" s="24"/>
    </row>
    <row r="94" spans="1:4" x14ac:dyDescent="0.2">
      <c r="A94" s="19">
        <v>85</v>
      </c>
      <c r="B94" s="15" t="s">
        <v>106</v>
      </c>
      <c r="C94" s="23" t="s">
        <v>8</v>
      </c>
      <c r="D94" s="24"/>
    </row>
    <row r="95" spans="1:4" x14ac:dyDescent="0.2">
      <c r="A95" s="22">
        <v>86</v>
      </c>
      <c r="B95" s="15" t="s">
        <v>107</v>
      </c>
      <c r="C95" s="23" t="s">
        <v>8</v>
      </c>
      <c r="D95" s="24"/>
    </row>
    <row r="96" spans="1:4" x14ac:dyDescent="0.2">
      <c r="A96" s="19">
        <v>87</v>
      </c>
      <c r="B96" s="15" t="s">
        <v>108</v>
      </c>
      <c r="C96" s="23" t="s">
        <v>8</v>
      </c>
      <c r="D96" s="24"/>
    </row>
    <row r="97" spans="1:4" x14ac:dyDescent="0.2">
      <c r="A97" s="22">
        <v>88</v>
      </c>
      <c r="B97" s="15" t="s">
        <v>97</v>
      </c>
      <c r="C97" s="23" t="s">
        <v>8</v>
      </c>
      <c r="D97" s="24"/>
    </row>
    <row r="98" spans="1:4" x14ac:dyDescent="0.2">
      <c r="A98" s="19">
        <v>89</v>
      </c>
      <c r="B98" s="15" t="s">
        <v>98</v>
      </c>
      <c r="C98" s="23" t="s">
        <v>8</v>
      </c>
      <c r="D98" s="24"/>
    </row>
    <row r="99" spans="1:4" x14ac:dyDescent="0.2">
      <c r="A99" s="22">
        <v>90</v>
      </c>
      <c r="B99" s="15" t="s">
        <v>99</v>
      </c>
      <c r="C99" s="23" t="s">
        <v>8</v>
      </c>
      <c r="D99" s="24"/>
    </row>
    <row r="100" spans="1:4" x14ac:dyDescent="0.2">
      <c r="A100" s="19">
        <v>91</v>
      </c>
      <c r="B100" s="15" t="s">
        <v>153</v>
      </c>
      <c r="C100" s="23" t="s">
        <v>154</v>
      </c>
      <c r="D100" s="24"/>
    </row>
    <row r="101" spans="1:4" ht="13.5" thickBot="1" x14ac:dyDescent="0.25">
      <c r="A101" s="19">
        <v>92</v>
      </c>
      <c r="B101" s="15" t="s">
        <v>100</v>
      </c>
      <c r="C101" s="23" t="s">
        <v>8</v>
      </c>
      <c r="D101" s="24"/>
    </row>
    <row r="102" spans="1:4" x14ac:dyDescent="0.2">
      <c r="A102" s="41" t="s">
        <v>138</v>
      </c>
      <c r="B102" s="42"/>
      <c r="C102" s="42"/>
      <c r="D102" s="43"/>
    </row>
    <row r="103" spans="1:4" x14ac:dyDescent="0.2">
      <c r="A103" s="39" t="s">
        <v>145</v>
      </c>
      <c r="B103" s="31" t="s">
        <v>1</v>
      </c>
      <c r="C103" s="31" t="s">
        <v>141</v>
      </c>
      <c r="D103" s="24"/>
    </row>
    <row r="104" spans="1:4" x14ac:dyDescent="0.2">
      <c r="A104" s="39" t="s">
        <v>146</v>
      </c>
      <c r="B104" s="31" t="s">
        <v>139</v>
      </c>
      <c r="C104" s="31" t="s">
        <v>142</v>
      </c>
      <c r="D104" s="24"/>
    </row>
    <row r="105" spans="1:4" x14ac:dyDescent="0.2">
      <c r="A105" s="39" t="s">
        <v>155</v>
      </c>
      <c r="B105" s="31" t="s">
        <v>140</v>
      </c>
      <c r="C105" s="31" t="s">
        <v>143</v>
      </c>
      <c r="D105" s="24"/>
    </row>
  </sheetData>
  <mergeCells count="10">
    <mergeCell ref="A102:D102"/>
    <mergeCell ref="B4:B9"/>
    <mergeCell ref="A1:D1"/>
    <mergeCell ref="A10:D10"/>
    <mergeCell ref="A15:D15"/>
    <mergeCell ref="A41:D41"/>
    <mergeCell ref="A49:D49"/>
    <mergeCell ref="A22:D22"/>
    <mergeCell ref="A25:D25"/>
    <mergeCell ref="A36:D36"/>
  </mergeCells>
  <phoneticPr fontId="4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Normal="100" workbookViewId="0">
      <selection activeCell="B3" sqref="B3:B4"/>
    </sheetView>
  </sheetViews>
  <sheetFormatPr defaultColWidth="11.42578125" defaultRowHeight="15" x14ac:dyDescent="0.25"/>
  <cols>
    <col min="1" max="1" width="6" style="3" customWidth="1"/>
    <col min="2" max="2" width="36.140625" style="3" customWidth="1"/>
    <col min="3" max="3" width="9" customWidth="1"/>
    <col min="4" max="4" width="13.42578125" customWidth="1"/>
    <col min="5" max="5" width="13.85546875" customWidth="1"/>
    <col min="6" max="6" width="14.42578125" customWidth="1"/>
  </cols>
  <sheetData>
    <row r="1" spans="1:6" ht="15.75" x14ac:dyDescent="0.25">
      <c r="A1" s="54" t="s">
        <v>25</v>
      </c>
      <c r="B1" s="54"/>
      <c r="C1" s="54"/>
      <c r="D1" s="54"/>
      <c r="E1" s="54"/>
      <c r="F1" s="54"/>
    </row>
    <row r="2" spans="1:6" ht="38.25" x14ac:dyDescent="0.25">
      <c r="A2" s="10" t="s">
        <v>17</v>
      </c>
      <c r="B2" s="11" t="s">
        <v>13</v>
      </c>
      <c r="C2" s="12" t="s">
        <v>14</v>
      </c>
      <c r="D2" s="13" t="s">
        <v>26</v>
      </c>
      <c r="E2" s="13" t="s">
        <v>27</v>
      </c>
      <c r="F2" s="13" t="s">
        <v>28</v>
      </c>
    </row>
    <row r="3" spans="1:6" x14ac:dyDescent="0.25">
      <c r="A3" s="55">
        <v>1</v>
      </c>
      <c r="B3" s="55" t="s">
        <v>144</v>
      </c>
      <c r="C3" s="56">
        <v>2</v>
      </c>
      <c r="D3" s="57">
        <f>E3/1.2</f>
        <v>0</v>
      </c>
      <c r="E3" s="58"/>
      <c r="F3" s="57">
        <f>E3*C3</f>
        <v>0</v>
      </c>
    </row>
    <row r="4" spans="1:6" x14ac:dyDescent="0.25">
      <c r="A4" s="55"/>
      <c r="B4" s="55"/>
      <c r="C4" s="56"/>
      <c r="D4" s="57"/>
      <c r="E4" s="58"/>
      <c r="F4" s="57"/>
    </row>
    <row r="5" spans="1:6" x14ac:dyDescent="0.25">
      <c r="A5" s="53" t="s">
        <v>29</v>
      </c>
      <c r="B5" s="53"/>
      <c r="C5" s="53"/>
      <c r="D5" s="53"/>
      <c r="E5" s="53"/>
      <c r="F5" s="14">
        <f>SUM(F3:F4)</f>
        <v>0</v>
      </c>
    </row>
  </sheetData>
  <mergeCells count="8">
    <mergeCell ref="A5:E5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 - MPV - skupina I." edit="true"/>
    <f:field ref="objsubject" par="" text="" edit="true"/>
    <f:field ref="objcreatedby" par="" text="Janušová Barbora, Ing."/>
    <f:field ref="objcreatedat" par="" date="2021-10-22T09:27:03" text="22.10.2021 9:27:03"/>
    <f:field ref="objchangedby" par="" text="Grňová Drahomíra"/>
    <f:field ref="objmodifiedat" par="" date="2021-10-29T06:25:33" text="29.10.2021 6:25:33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 - MPV - skupina I.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Monika Kaczorová</cp:lastModifiedBy>
  <cp:lastPrinted>2021-08-03T11:12:38Z</cp:lastPrinted>
  <dcterms:created xsi:type="dcterms:W3CDTF">2019-12-27T20:01:54Z</dcterms:created>
  <dcterms:modified xsi:type="dcterms:W3CDTF">2024-04-22T05:26:16Z</dcterms:modified>
</cp:coreProperties>
</file>