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605" windowHeight="11820" activeTab="0"/>
  </bookViews>
  <sheets>
    <sheet name="List1" sheetId="1" r:id="rId1"/>
  </sheets>
  <definedNames>
    <definedName name="_xlnm._FilterDatabase" localSheetId="0" hidden="1">'List1'!$A$3:$F$7</definedName>
  </definedNames>
  <calcPr fullCalcOnLoad="1"/>
</workbook>
</file>

<file path=xl/sharedStrings.xml><?xml version="1.0" encoding="utf-8"?>
<sst xmlns="http://schemas.openxmlformats.org/spreadsheetml/2006/main" count="24" uniqueCount="24">
  <si>
    <t>Příloha č. 1 - Technická specifikace a ceník</t>
  </si>
  <si>
    <t>Materiálové č.</t>
  </si>
  <si>
    <t>Název materiálu</t>
  </si>
  <si>
    <t>Specifikace</t>
  </si>
  <si>
    <r>
      <t xml:space="preserve">Cena </t>
    </r>
    <r>
      <rPr>
        <b/>
        <sz val="10"/>
        <color indexed="8"/>
        <rFont val="Symbol"/>
        <family val="1"/>
      </rPr>
      <t xml:space="preserve">S </t>
    </r>
    <r>
      <rPr>
        <b/>
        <sz val="10"/>
        <color indexed="8"/>
        <rFont val="Arial"/>
        <family val="2"/>
      </rPr>
      <t>bez DPH</t>
    </r>
  </si>
  <si>
    <t>Dodací adresa:</t>
  </si>
  <si>
    <t>Sklad HS-300</t>
  </si>
  <si>
    <t>Hudcova 74</t>
  </si>
  <si>
    <t>621 00 Brno - Medlánky</t>
  </si>
  <si>
    <t>UMÍSTĚNÍ: TRAKČNÍ MĚNIČ NSC128GE04M</t>
  </si>
  <si>
    <t>RADIÁLNÍ VENTILÁTOR -RH20P-4D      /13T/</t>
  </si>
  <si>
    <t>Objednací č. Škoda:82017146</t>
  </si>
  <si>
    <t>Objednací č. Ziehl-Abegg: RE20P-4DK.2C.1R</t>
  </si>
  <si>
    <t>ventilátor radiální, E360872</t>
  </si>
  <si>
    <t>Umístění:MĚNIČ PRO POMOCNÉ POHONY SM32.3</t>
  </si>
  <si>
    <t>VENTILÁTOR RADIÁLNÍ  RH25M-2DK.3B  /13T/</t>
  </si>
  <si>
    <t>OBJEDNACÍ Č. ŠKODA: 82016858</t>
  </si>
  <si>
    <t>OBJEDNACÍ Č. ZIEHL ABEGG: RH25M-2DK.3B.1R</t>
  </si>
  <si>
    <t xml:space="preserve">                          Art.Nr.139775</t>
  </si>
  <si>
    <t>Dopravní podnik města Brna, a.s.</t>
  </si>
  <si>
    <t xml:space="preserve">předpokládaný nákup v [ks] </t>
  </si>
  <si>
    <t>Celkem</t>
  </si>
  <si>
    <t>cena/ks                   bez DPH včetně dopravy a balení</t>
  </si>
  <si>
    <t>Smlouva č. 24/xxx/3062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</si>
</sst>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\.\ mmmm\ yyyy"/>
    <numFmt numFmtId="168" formatCode="0.0"/>
    <numFmt numFmtId="169" formatCode="0.000"/>
    <numFmt numFmtId="170" formatCode="#,##0.0\ &quot;Kč&quot;"/>
    <numFmt numFmtId="171" formatCode="#,##0\ &quot;Kč&quot;"/>
    <numFmt numFmtId="172" formatCode="[$-405]dddd\ 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i/>
      <sz val="18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49" fontId="4" fillId="34" borderId="10" xfId="0" applyNumberFormat="1" applyFont="1" applyFill="1" applyBorder="1" applyAlignment="1">
      <alignment/>
    </xf>
    <xf numFmtId="0" fontId="4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49" fontId="4" fillId="34" borderId="11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49" fontId="4" fillId="34" borderId="13" xfId="0" applyNumberFormat="1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0" fontId="45" fillId="35" borderId="13" xfId="0" applyFont="1" applyFill="1" applyBorder="1" applyAlignment="1">
      <alignment horizontal="right"/>
    </xf>
    <xf numFmtId="0" fontId="46" fillId="36" borderId="14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44" fontId="47" fillId="0" borderId="13" xfId="0" applyNumberFormat="1" applyFont="1" applyBorder="1" applyAlignment="1">
      <alignment/>
    </xf>
    <xf numFmtId="171" fontId="0" fillId="0" borderId="0" xfId="0" applyNumberFormat="1" applyAlignment="1">
      <alignment/>
    </xf>
    <xf numFmtId="1" fontId="4" fillId="33" borderId="13" xfId="0" applyNumberFormat="1" applyFont="1" applyFill="1" applyBorder="1" applyAlignment="1">
      <alignment horizontal="left" vertical="center"/>
    </xf>
    <xf numFmtId="1" fontId="48" fillId="0" borderId="0" xfId="0" applyNumberFormat="1" applyFont="1" applyBorder="1" applyAlignment="1">
      <alignment horizontal="center"/>
    </xf>
    <xf numFmtId="1" fontId="49" fillId="0" borderId="16" xfId="0" applyNumberFormat="1" applyFon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 vertical="center"/>
    </xf>
    <xf numFmtId="171" fontId="4" fillId="33" borderId="13" xfId="0" applyNumberFormat="1" applyFont="1" applyFill="1" applyBorder="1" applyAlignment="1">
      <alignment horizontal="center" vertical="center"/>
    </xf>
    <xf numFmtId="171" fontId="4" fillId="33" borderId="17" xfId="0" applyNumberFormat="1" applyFont="1" applyFill="1" applyBorder="1" applyAlignment="1">
      <alignment horizontal="center" vertical="center"/>
    </xf>
    <xf numFmtId="44" fontId="4" fillId="33" borderId="13" xfId="0" applyNumberFormat="1" applyFont="1" applyFill="1" applyBorder="1" applyAlignment="1">
      <alignment horizontal="center" vertical="center"/>
    </xf>
    <xf numFmtId="44" fontId="4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C19" sqref="C19"/>
    </sheetView>
  </sheetViews>
  <sheetFormatPr defaultColWidth="9.140625" defaultRowHeight="15"/>
  <cols>
    <col min="1" max="1" width="14.140625" style="1" customWidth="1"/>
    <col min="2" max="2" width="41.7109375" style="0" bestFit="1" customWidth="1"/>
    <col min="3" max="3" width="46.28125" style="0" bestFit="1" customWidth="1"/>
    <col min="4" max="6" width="18.7109375" style="0" customWidth="1"/>
  </cols>
  <sheetData>
    <row r="1" spans="1:6" ht="23.25">
      <c r="A1" s="16" t="s">
        <v>0</v>
      </c>
      <c r="B1" s="16"/>
      <c r="C1" s="16"/>
      <c r="D1" s="16"/>
      <c r="E1" s="16"/>
      <c r="F1" s="16"/>
    </row>
    <row r="2" spans="1:6" ht="15.75" thickBot="1">
      <c r="A2" s="17" t="s">
        <v>23</v>
      </c>
      <c r="B2" s="17"/>
      <c r="C2" s="17"/>
      <c r="D2" s="17"/>
      <c r="E2" s="17"/>
      <c r="F2" s="17"/>
    </row>
    <row r="3" spans="1:6" ht="39" thickTop="1">
      <c r="A3" s="10" t="s">
        <v>1</v>
      </c>
      <c r="B3" s="10" t="s">
        <v>2</v>
      </c>
      <c r="C3" s="10" t="s">
        <v>3</v>
      </c>
      <c r="D3" s="11" t="s">
        <v>20</v>
      </c>
      <c r="E3" s="12" t="s">
        <v>22</v>
      </c>
      <c r="F3" s="11" t="s">
        <v>4</v>
      </c>
    </row>
    <row r="4" spans="1:7" ht="15">
      <c r="A4" s="15">
        <v>6482017146000</v>
      </c>
      <c r="B4" s="15" t="s">
        <v>10</v>
      </c>
      <c r="C4" s="5" t="s">
        <v>11</v>
      </c>
      <c r="D4" s="18">
        <v>10</v>
      </c>
      <c r="E4" s="19"/>
      <c r="F4" s="21">
        <f>E4*D4</f>
        <v>0</v>
      </c>
      <c r="G4" s="14"/>
    </row>
    <row r="5" spans="1:6" ht="15">
      <c r="A5" s="15"/>
      <c r="B5" s="15"/>
      <c r="C5" s="2" t="s">
        <v>12</v>
      </c>
      <c r="D5" s="18"/>
      <c r="E5" s="19"/>
      <c r="F5" s="21"/>
    </row>
    <row r="6" spans="1:6" ht="15">
      <c r="A6" s="15"/>
      <c r="B6" s="15"/>
      <c r="C6" s="8" t="s">
        <v>13</v>
      </c>
      <c r="D6" s="18"/>
      <c r="E6" s="19"/>
      <c r="F6" s="21"/>
    </row>
    <row r="7" spans="1:6" ht="15">
      <c r="A7" s="15"/>
      <c r="B7" s="15"/>
      <c r="C7" s="2" t="s">
        <v>14</v>
      </c>
      <c r="D7" s="18"/>
      <c r="E7" s="19"/>
      <c r="F7" s="21">
        <f>SUM(F4:F6)</f>
        <v>0</v>
      </c>
    </row>
    <row r="8" spans="1:6" ht="15">
      <c r="A8" s="15">
        <v>6482016858000</v>
      </c>
      <c r="B8" s="15" t="s">
        <v>15</v>
      </c>
      <c r="C8" s="6" t="s">
        <v>16</v>
      </c>
      <c r="D8" s="18">
        <v>30</v>
      </c>
      <c r="E8" s="19"/>
      <c r="F8" s="21">
        <f>E8*D8</f>
        <v>0</v>
      </c>
    </row>
    <row r="9" spans="1:6" ht="15">
      <c r="A9" s="15"/>
      <c r="B9" s="15"/>
      <c r="C9" s="7" t="s">
        <v>17</v>
      </c>
      <c r="D9" s="18"/>
      <c r="E9" s="19"/>
      <c r="F9" s="21"/>
    </row>
    <row r="10" spans="1:6" ht="15">
      <c r="A10" s="15"/>
      <c r="B10" s="15"/>
      <c r="C10" s="7" t="s">
        <v>18</v>
      </c>
      <c r="D10" s="18"/>
      <c r="E10" s="19"/>
      <c r="F10" s="21"/>
    </row>
    <row r="11" spans="1:6" ht="15">
      <c r="A11" s="15"/>
      <c r="B11" s="15"/>
      <c r="C11" s="7" t="s">
        <v>9</v>
      </c>
      <c r="D11" s="18"/>
      <c r="E11" s="20"/>
      <c r="F11" s="22"/>
    </row>
    <row r="12" spans="5:6" ht="18.75">
      <c r="E12" s="9" t="s">
        <v>21</v>
      </c>
      <c r="F12" s="13">
        <f>F8+F4</f>
        <v>0</v>
      </c>
    </row>
    <row r="14" ht="15">
      <c r="A14" s="3" t="s">
        <v>5</v>
      </c>
    </row>
    <row r="15" ht="15">
      <c r="A15" s="4" t="s">
        <v>19</v>
      </c>
    </row>
    <row r="16" ht="15">
      <c r="A16" s="4" t="s">
        <v>6</v>
      </c>
    </row>
    <row r="17" ht="15">
      <c r="A17" s="4" t="s">
        <v>7</v>
      </c>
    </row>
    <row r="18" ht="15">
      <c r="A18" s="4" t="s">
        <v>8</v>
      </c>
    </row>
  </sheetData>
  <sheetProtection/>
  <autoFilter ref="A3:F7"/>
  <mergeCells count="12">
    <mergeCell ref="E4:E7"/>
    <mergeCell ref="F4:F7"/>
    <mergeCell ref="A4:A7"/>
    <mergeCell ref="B4:B7"/>
    <mergeCell ref="A8:A11"/>
    <mergeCell ref="B8:B11"/>
    <mergeCell ref="A1:F1"/>
    <mergeCell ref="A2:F2"/>
    <mergeCell ref="D8:D11"/>
    <mergeCell ref="E8:E11"/>
    <mergeCell ref="F8:F11"/>
    <mergeCell ref="D4:D7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  <headerFooter>
    <oddFooter>&amp;LSmlouva č. 24/xxx/3062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2023-11-29T09:12:23Z</cp:lastPrinted>
  <dcterms:created xsi:type="dcterms:W3CDTF">2017-10-03T10:18:31Z</dcterms:created>
  <dcterms:modified xsi:type="dcterms:W3CDTF">2024-02-29T13:15:48Z</dcterms:modified>
  <cp:category/>
  <cp:version/>
  <cp:contentType/>
  <cp:contentStatus/>
</cp:coreProperties>
</file>