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a\"/>
    </mc:Choice>
  </mc:AlternateContent>
  <bookViews>
    <workbookView xWindow="-120" yWindow="-120" windowWidth="29040" windowHeight="15840"/>
  </bookViews>
  <sheets>
    <sheet name="ČASŤ 4 Pekárske" sheetId="2" r:id="rId1"/>
  </sheets>
  <definedNames>
    <definedName name="_xlnm.Print_Titles" localSheetId="0">'ČASŤ 4 Pekárske'!$5:$6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41" i="2"/>
  <c r="H7" i="2"/>
  <c r="H41" i="2" l="1"/>
  <c r="I7" i="2"/>
  <c r="I41" i="2" s="1"/>
</calcChain>
</file>

<file path=xl/sharedStrings.xml><?xml version="1.0" encoding="utf-8"?>
<sst xmlns="http://schemas.openxmlformats.org/spreadsheetml/2006/main" count="91" uniqueCount="59">
  <si>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</si>
  <si>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</si>
  <si>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</si>
  <si>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</si>
  <si>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</si>
  <si>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</si>
  <si>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</si>
  <si>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</si>
  <si>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</si>
  <si>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</si>
  <si>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</si>
  <si>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</si>
  <si>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</si>
  <si>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</si>
  <si>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</si>
  <si>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</si>
  <si>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</si>
  <si>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</si>
  <si>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</si>
  <si>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</si>
  <si>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</si>
  <si>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</si>
  <si>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</si>
  <si>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KG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</si>
  <si>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Nákup potravín VIA LUX Barca 2024</t>
    </r>
  </si>
  <si>
    <t>Rožok grahamový min. 50g - pšeničná múka graham, voda, droždie, rastlinný tuk</t>
  </si>
  <si>
    <t>Rožok min. 45g - pšeničná múka, voda, droždie, rastlinný tuk</t>
  </si>
  <si>
    <t>Žemlička viaczrnná min. 50g - pšeničná múka, voda, droždie, rastlinný tuk, posyp</t>
  </si>
  <si>
    <t>Žemľa vodová min. 50g - pšeničná múka, droždie, rastlinný tuk</t>
  </si>
  <si>
    <t>Kocka celozrnná (zrno) min. 50g - pšeničná múka graham, voda, droždie, rastlinný tuk</t>
  </si>
  <si>
    <t>Kaiserka min. 60g - pšeničná múka, voda, droždie, bravčová masť</t>
  </si>
  <si>
    <t>Kaiserka cereálna s posypom min. 50g - pšeničná múka, voda, droždie, rastlinný tuk, posyp</t>
  </si>
  <si>
    <t>Makovka min. 70g - jemné pečivo s makovým posypom - pšeničná múka, voda, cukor, droždie, rastlinný tuk</t>
  </si>
  <si>
    <t>Lúpačka bez posypu min. 70g - jemné pečivo bez makového posypu - pšeničná múka, voda, cukor, droždie, rastlinný tuk</t>
  </si>
  <si>
    <t>Rožok s pizzovou náplňou min. 60g - so syrovým posypom</t>
  </si>
  <si>
    <t>Slimák s pizzovou náplňou min. 80g - so syrovým posypom</t>
  </si>
  <si>
    <t>Pagáč škvarkový min. 60g - pšeničná múka, rastlinný tuk, bravčové oškvarky</t>
  </si>
  <si>
    <t>Pagáč škvarkový min. 80g náplň slivková - pšeničná múka, rastlinný tuk, bravčové oškvarky</t>
  </si>
  <si>
    <t>Osie hniezdo min. 80g - kysnuté cesto sladké, náplň: škorica, kakao</t>
  </si>
  <si>
    <t>Croissant celozrnný min. 50g (vhodný pre diabetikov)</t>
  </si>
  <si>
    <t>Croissant min. 50g - kysnuté cesto sladké, možná aj náplň</t>
  </si>
  <si>
    <t>Pečivo plnené min. 80g (vhodné pre diabetikov)</t>
  </si>
  <si>
    <t>Pľundra min. 50g - pľundrové cesto sladké, náplň nugátová</t>
  </si>
  <si>
    <t>Pľundra min. 80g - pľundrové cesto sladké, náplň: marmeláda, puding</t>
  </si>
  <si>
    <t>Šatôčka min. 70g balená - kysnuté cesto, náplň: tvaroh, marmeláda</t>
  </si>
  <si>
    <t>Šiska min. 50g - kysnuté cesto sladké, náplň: marhuľová, kakaovo-oriešková</t>
  </si>
  <si>
    <t>Sendvič min. 350g</t>
  </si>
  <si>
    <t>Závin z kysnutého cesta min. 240g balený, náplň: kakao, mak</t>
  </si>
  <si>
    <t>Závin z kysnutého cesta min. 240g balený, náplň: orech, tvaroh</t>
  </si>
  <si>
    <t>Vianočka s hrozienkami, tuková min. 380g balená - pšeničná múka, voda, cukor, rastlinný tuk, hrozienka</t>
  </si>
  <si>
    <t>Vianočka dvojfarebná min. 380g balená - pšeničná múka, voda, cukor, rastlinný tuk, droždie, kakaový prášok so zníženým množstvom tuku 2%</t>
  </si>
  <si>
    <t>Zemplínsky koláč alebo min. 400g balený - pšeničná múka, voda, cukor, rastlinný tuk</t>
  </si>
  <si>
    <t>Mazanec veľkonočný, tukový min. 380g balený - pšeničná múka, voda, cukor, rastlinný tuk</t>
  </si>
  <si>
    <t>Opekance min. 200g balené</t>
  </si>
  <si>
    <t>Knedľa parená min. 400g balená</t>
  </si>
  <si>
    <t>Chlieb pšenično-ražný tmavý krájaný min. 900g balený - pšeničná múka 50%, voda, ražná múka 12%, jedlá soľ, zemiakové vločky, droždie, pražený jačmenný slad, regulátor kyslosti octan vápenatý, rasca</t>
  </si>
  <si>
    <t>Chlieb kyjevský alebo ekv. krájaný min. 450g balený - pšeničná múka 41%, voda, ražná múka, pšeničná grahamová múka, jedlá soľ, regulátor kyslosti octan vápenatý, droždie, pražený jačmenný slad, pšeničná pražená sladová múka</t>
  </si>
  <si>
    <t>Chlieb tekvicový alebo ekv. krájaný min. 450g balený - pšeničná múka 31%, voda, pekárenská zmes - celozrnná pšeničná múka, ražná múka, slnečnicové semená, tekvicové semená 11,5%, pražená jačmenná sladová múka, ražná múka, posyp tekvicové semená 4,5%, droždie, jedlá soľ</t>
  </si>
  <si>
    <t>Chlieb drevorubačský alebo ekv. krájaný min. 450g balený - pšeničná múka 23%, voda, ľanové, slnečnicové semienka, ražná múka, pšen.škrob, pšen.lepok, sladová jačmenná múka, sója, jedlá soľ, droždie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</si>
</sst>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showRuler="0" view="pageLayout" zoomScaleNormal="100" workbookViewId="0">
      <selection activeCell="B45" sqref="B45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1" t="s">
        <v>16</v>
      </c>
      <c r="B1" s="62"/>
      <c r="C1" s="15"/>
      <c r="D1" s="33" t="s">
        <v>12</v>
      </c>
      <c r="E1" s="34"/>
      <c r="F1" s="34"/>
      <c r="G1" s="34"/>
      <c r="H1" s="34"/>
      <c r="I1" s="35"/>
    </row>
    <row r="2" spans="1:9" ht="15" customHeight="1" x14ac:dyDescent="0.3">
      <c r="A2" s="29" t="s">
        <v>11</v>
      </c>
      <c r="B2" s="30"/>
      <c r="C2" s="1"/>
      <c r="D2" s="19" t="s">
        <v>21</v>
      </c>
      <c r="E2" s="26"/>
      <c r="F2" s="27"/>
      <c r="G2" s="27"/>
      <c r="H2" s="27"/>
      <c r="I2" s="28"/>
    </row>
    <row r="3" spans="1:9" ht="15" customHeight="1" x14ac:dyDescent="0.3">
      <c r="A3" s="63" t="s">
        <v>10</v>
      </c>
      <c r="B3" s="64"/>
      <c r="C3" s="1"/>
      <c r="D3" s="20" t="s">
        <v>13</v>
      </c>
      <c r="E3" s="26"/>
      <c r="F3" s="27"/>
      <c r="G3" s="27"/>
      <c r="H3" s="27"/>
      <c r="I3" s="28"/>
    </row>
    <row r="4" spans="1:9" ht="15" customHeight="1" x14ac:dyDescent="0.3">
      <c r="A4" s="31" t="s">
        <v>24</v>
      </c>
      <c r="B4" s="32"/>
      <c r="C4" s="1"/>
      <c r="D4" s="21" t="s">
        <v>14</v>
      </c>
      <c r="E4" s="26"/>
      <c r="F4" s="28"/>
      <c r="G4" s="22" t="s">
        <v>15</v>
      </c>
      <c r="H4" s="26"/>
      <c r="I4" s="28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8.8" x14ac:dyDescent="0.25">
      <c r="A7" s="65">
        <v>1</v>
      </c>
      <c r="B7" s="66" t="s">
        <v>25</v>
      </c>
      <c r="C7" s="67" t="s">
        <v>22</v>
      </c>
      <c r="D7" s="68">
        <v>7000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4.4" x14ac:dyDescent="0.25">
      <c r="A8" s="65">
        <v>2</v>
      </c>
      <c r="B8" s="66" t="s">
        <v>26</v>
      </c>
      <c r="C8" s="67" t="s">
        <v>22</v>
      </c>
      <c r="D8" s="68">
        <v>22000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28.8" x14ac:dyDescent="0.25">
      <c r="A9" s="65">
        <v>3</v>
      </c>
      <c r="B9" s="66" t="s">
        <v>27</v>
      </c>
      <c r="C9" s="67" t="s">
        <v>22</v>
      </c>
      <c r="D9" s="68">
        <v>3000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65">
        <v>4</v>
      </c>
      <c r="B10" s="66" t="s">
        <v>28</v>
      </c>
      <c r="C10" s="67" t="s">
        <v>22</v>
      </c>
      <c r="D10" s="68">
        <v>8000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28.8" x14ac:dyDescent="0.25">
      <c r="A11" s="65">
        <v>5</v>
      </c>
      <c r="B11" s="66" t="s">
        <v>29</v>
      </c>
      <c r="C11" s="67" t="s">
        <v>22</v>
      </c>
      <c r="D11" s="68">
        <v>5000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65">
        <v>6</v>
      </c>
      <c r="B12" s="66" t="s">
        <v>30</v>
      </c>
      <c r="C12" s="67" t="s">
        <v>22</v>
      </c>
      <c r="D12" s="68">
        <v>4000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28.8" x14ac:dyDescent="0.25">
      <c r="A13" s="65">
        <v>7</v>
      </c>
      <c r="B13" s="66" t="s">
        <v>31</v>
      </c>
      <c r="C13" s="67" t="s">
        <v>22</v>
      </c>
      <c r="D13" s="68">
        <v>2000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28.8" x14ac:dyDescent="0.25">
      <c r="A14" s="65">
        <v>8</v>
      </c>
      <c r="B14" s="66" t="s">
        <v>32</v>
      </c>
      <c r="C14" s="67" t="s">
        <v>22</v>
      </c>
      <c r="D14" s="68">
        <v>2000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28.8" x14ac:dyDescent="0.25">
      <c r="A15" s="65">
        <v>9</v>
      </c>
      <c r="B15" s="66" t="s">
        <v>33</v>
      </c>
      <c r="C15" s="67" t="s">
        <v>22</v>
      </c>
      <c r="D15" s="69">
        <v>400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65">
        <v>10</v>
      </c>
      <c r="B16" s="66" t="s">
        <v>34</v>
      </c>
      <c r="C16" s="67" t="s">
        <v>22</v>
      </c>
      <c r="D16" s="69">
        <v>800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65">
        <v>11</v>
      </c>
      <c r="B17" s="66" t="s">
        <v>35</v>
      </c>
      <c r="C17" s="67" t="s">
        <v>22</v>
      </c>
      <c r="D17" s="69">
        <v>600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65">
        <v>12</v>
      </c>
      <c r="B18" s="66" t="s">
        <v>36</v>
      </c>
      <c r="C18" s="67" t="s">
        <v>22</v>
      </c>
      <c r="D18" s="68">
        <v>1300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28.8" x14ac:dyDescent="0.25">
      <c r="A19" s="65">
        <v>13</v>
      </c>
      <c r="B19" s="66" t="s">
        <v>37</v>
      </c>
      <c r="C19" s="67" t="s">
        <v>22</v>
      </c>
      <c r="D19" s="69">
        <v>200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65">
        <v>14</v>
      </c>
      <c r="B20" s="66" t="s">
        <v>38</v>
      </c>
      <c r="C20" s="67" t="s">
        <v>22</v>
      </c>
      <c r="D20" s="68">
        <v>2000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65">
        <v>15</v>
      </c>
      <c r="B21" s="66" t="s">
        <v>39</v>
      </c>
      <c r="C21" s="67" t="s">
        <v>22</v>
      </c>
      <c r="D21" s="68">
        <v>750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65">
        <v>16</v>
      </c>
      <c r="B22" s="66" t="s">
        <v>40</v>
      </c>
      <c r="C22" s="67" t="s">
        <v>22</v>
      </c>
      <c r="D22" s="68">
        <v>750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65">
        <v>17</v>
      </c>
      <c r="B23" s="66" t="s">
        <v>41</v>
      </c>
      <c r="C23" s="67" t="s">
        <v>22</v>
      </c>
      <c r="D23" s="69">
        <v>400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65">
        <v>18</v>
      </c>
      <c r="B24" s="66" t="s">
        <v>42</v>
      </c>
      <c r="C24" s="67" t="s">
        <v>22</v>
      </c>
      <c r="D24" s="68">
        <v>1000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4.4" x14ac:dyDescent="0.25">
      <c r="A25" s="65">
        <v>19</v>
      </c>
      <c r="B25" s="66" t="s">
        <v>43</v>
      </c>
      <c r="C25" s="67" t="s">
        <v>22</v>
      </c>
      <c r="D25" s="68">
        <v>1000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4.4" x14ac:dyDescent="0.25">
      <c r="A26" s="65">
        <v>20</v>
      </c>
      <c r="B26" s="66" t="s">
        <v>44</v>
      </c>
      <c r="C26" s="67" t="s">
        <v>22</v>
      </c>
      <c r="D26" s="68">
        <v>1200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65">
        <v>21</v>
      </c>
      <c r="B27" s="66" t="s">
        <v>45</v>
      </c>
      <c r="C27" s="67" t="s">
        <v>22</v>
      </c>
      <c r="D27" s="69">
        <v>500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4.4" x14ac:dyDescent="0.25">
      <c r="A28" s="65">
        <v>22</v>
      </c>
      <c r="B28" s="66" t="s">
        <v>46</v>
      </c>
      <c r="C28" s="67" t="s">
        <v>22</v>
      </c>
      <c r="D28" s="69">
        <v>100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65">
        <v>23</v>
      </c>
      <c r="B29" s="66" t="s">
        <v>47</v>
      </c>
      <c r="C29" s="67" t="s">
        <v>23</v>
      </c>
      <c r="D29" s="69">
        <v>500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65">
        <v>24</v>
      </c>
      <c r="B30" s="66" t="s">
        <v>48</v>
      </c>
      <c r="C30" s="67" t="s">
        <v>23</v>
      </c>
      <c r="D30" s="69">
        <v>500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28.8" x14ac:dyDescent="0.25">
      <c r="A31" s="65">
        <v>25</v>
      </c>
      <c r="B31" s="66" t="s">
        <v>49</v>
      </c>
      <c r="C31" s="67" t="s">
        <v>23</v>
      </c>
      <c r="D31" s="69">
        <v>300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28.8" x14ac:dyDescent="0.25">
      <c r="A32" s="65">
        <v>26</v>
      </c>
      <c r="B32" s="66" t="s">
        <v>50</v>
      </c>
      <c r="C32" s="67" t="s">
        <v>23</v>
      </c>
      <c r="D32" s="69">
        <v>300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28.8" x14ac:dyDescent="0.25">
      <c r="A33" s="65">
        <v>27</v>
      </c>
      <c r="B33" s="66" t="s">
        <v>51</v>
      </c>
      <c r="C33" s="67" t="s">
        <v>23</v>
      </c>
      <c r="D33" s="68">
        <v>800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28.8" x14ac:dyDescent="0.25">
      <c r="A34" s="65">
        <v>28</v>
      </c>
      <c r="B34" s="66" t="s">
        <v>52</v>
      </c>
      <c r="C34" s="67" t="s">
        <v>23</v>
      </c>
      <c r="D34" s="69">
        <v>200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65">
        <v>29</v>
      </c>
      <c r="B35" s="66" t="s">
        <v>53</v>
      </c>
      <c r="C35" s="67" t="s">
        <v>23</v>
      </c>
      <c r="D35" s="69">
        <v>60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65">
        <v>30</v>
      </c>
      <c r="B36" s="66" t="s">
        <v>54</v>
      </c>
      <c r="C36" s="67" t="s">
        <v>23</v>
      </c>
      <c r="D36" s="69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43.2" x14ac:dyDescent="0.25">
      <c r="A37" s="65">
        <v>31</v>
      </c>
      <c r="B37" s="66" t="s">
        <v>55</v>
      </c>
      <c r="C37" s="67" t="s">
        <v>23</v>
      </c>
      <c r="D37" s="68">
        <v>10000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57.6" x14ac:dyDescent="0.25">
      <c r="A38" s="65">
        <v>32</v>
      </c>
      <c r="B38" s="66" t="s">
        <v>56</v>
      </c>
      <c r="C38" s="67" t="s">
        <v>23</v>
      </c>
      <c r="D38" s="69">
        <v>200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57.6" x14ac:dyDescent="0.25">
      <c r="A39" s="65">
        <v>33</v>
      </c>
      <c r="B39" s="66" t="s">
        <v>57</v>
      </c>
      <c r="C39" s="67" t="s">
        <v>23</v>
      </c>
      <c r="D39" s="69">
        <v>200</v>
      </c>
      <c r="E39" s="16"/>
      <c r="F39" s="17"/>
      <c r="G39" s="6" t="str">
        <f t="shared" ref="G39:G40" si="3">IF(E39="","",ROUND(D39*E39,2))</f>
        <v/>
      </c>
      <c r="H39" s="6" t="str">
        <f t="shared" ref="H39:H40" si="4">IF(F39="","",ROUND(G39*F39,2))</f>
        <v/>
      </c>
      <c r="I39" s="6" t="str">
        <f t="shared" ref="I39:I40" si="5">IF(F39="","",G39+H39)</f>
        <v/>
      </c>
    </row>
    <row r="40" spans="1:9" ht="43.2" x14ac:dyDescent="0.25">
      <c r="A40" s="65">
        <v>34</v>
      </c>
      <c r="B40" s="66" t="s">
        <v>58</v>
      </c>
      <c r="C40" s="67" t="s">
        <v>23</v>
      </c>
      <c r="D40" s="69">
        <v>200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24" customHeight="1" x14ac:dyDescent="0.25">
      <c r="A41" s="23" t="s">
        <v>5</v>
      </c>
      <c r="B41" s="24"/>
      <c r="C41" s="24"/>
      <c r="D41" s="24"/>
      <c r="E41" s="25"/>
      <c r="F41" s="8" t="s">
        <v>6</v>
      </c>
      <c r="G41" s="7">
        <f>SUM(G7:G40)</f>
        <v>0</v>
      </c>
      <c r="H41" s="7">
        <f>SUM(H7:H40)</f>
        <v>0</v>
      </c>
      <c r="I41" s="9">
        <f>SUM(I7:I40)</f>
        <v>0</v>
      </c>
    </row>
    <row r="42" spans="1:9" ht="15" customHeight="1" x14ac:dyDescent="0.3">
      <c r="B42" s="11"/>
      <c r="C42" s="12"/>
      <c r="D42" s="12"/>
      <c r="E42" s="10"/>
      <c r="F42" s="10"/>
      <c r="G42" s="10"/>
    </row>
    <row r="43" spans="1:9" ht="15" customHeight="1" x14ac:dyDescent="0.25"/>
    <row r="44" spans="1:9" ht="15" customHeight="1" x14ac:dyDescent="0.25">
      <c r="C44" s="36" t="s">
        <v>18</v>
      </c>
      <c r="D44" s="37"/>
      <c r="E44" s="38"/>
      <c r="F44" s="48"/>
      <c r="G44" s="49"/>
      <c r="H44" s="49"/>
      <c r="I44" s="50"/>
    </row>
    <row r="45" spans="1:9" ht="15" customHeight="1" x14ac:dyDescent="0.25">
      <c r="C45" s="36" t="s">
        <v>19</v>
      </c>
      <c r="D45" s="37"/>
      <c r="E45" s="38"/>
      <c r="F45" s="51"/>
      <c r="G45" s="49"/>
      <c r="H45" s="49"/>
      <c r="I45" s="50"/>
    </row>
    <row r="46" spans="1:9" ht="15" customHeight="1" x14ac:dyDescent="0.25">
      <c r="C46" s="39" t="s">
        <v>20</v>
      </c>
      <c r="D46" s="40"/>
      <c r="E46" s="41"/>
      <c r="F46" s="52"/>
      <c r="G46" s="53"/>
      <c r="H46" s="53"/>
      <c r="I46" s="54"/>
    </row>
    <row r="47" spans="1:9" ht="15" customHeight="1" x14ac:dyDescent="0.25">
      <c r="C47" s="42"/>
      <c r="D47" s="43"/>
      <c r="E47" s="44"/>
      <c r="F47" s="55"/>
      <c r="G47" s="56"/>
      <c r="H47" s="56"/>
      <c r="I47" s="57"/>
    </row>
    <row r="48" spans="1:9" ht="15" customHeight="1" x14ac:dyDescent="0.25">
      <c r="C48" s="42"/>
      <c r="D48" s="43"/>
      <c r="E48" s="44"/>
      <c r="F48" s="55"/>
      <c r="G48" s="56"/>
      <c r="H48" s="56"/>
      <c r="I48" s="57"/>
    </row>
    <row r="49" spans="3:9" ht="15" customHeight="1" x14ac:dyDescent="0.25">
      <c r="C49" s="42"/>
      <c r="D49" s="43"/>
      <c r="E49" s="44"/>
      <c r="F49" s="55"/>
      <c r="G49" s="56"/>
      <c r="H49" s="56"/>
      <c r="I49" s="57"/>
    </row>
    <row r="50" spans="3:9" ht="15" customHeight="1" x14ac:dyDescent="0.25">
      <c r="C50" s="45"/>
      <c r="D50" s="46"/>
      <c r="E50" s="47"/>
      <c r="F50" s="58"/>
      <c r="G50" s="59"/>
      <c r="H50" s="59"/>
      <c r="I50" s="60"/>
    </row>
  </sheetData>
  <sheetProtection algorithmName="SHA-512" hashValue="o2/GMjCMvRIRqK/TywEyvtTHszp1Pja3wq2x93p/jqLzjyvxHdu/71AoYjcRq+KFaptWJetQjqNMgt3+3jU3GQ==" saltValue="lv1B1oDn7HwnnxLL3ImouQ==" spinCount="100000" sheet="1" formatCells="0"/>
  <mergeCells count="16">
    <mergeCell ref="C44:E44"/>
    <mergeCell ref="C45:E45"/>
    <mergeCell ref="C46:E50"/>
    <mergeCell ref="F44:I44"/>
    <mergeCell ref="F45:I45"/>
    <mergeCell ref="F46:I50"/>
    <mergeCell ref="A1:B1"/>
    <mergeCell ref="A2:B2"/>
    <mergeCell ref="A3:B3"/>
    <mergeCell ref="A4:B4"/>
    <mergeCell ref="D1:I1"/>
    <mergeCell ref="A41:E41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4 - Pekárenské výrobky&amp;"Arial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 Pekárske</vt:lpstr>
      <vt:lpstr>'ČASŤ 4 Pekárske'!Názvy_tlače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2023-06-08T10:24:25Z</cp:lastPrinted>
  <dcterms:created xsi:type="dcterms:W3CDTF">2019-06-09T09:21:30Z</dcterms:created>
  <dcterms:modified xsi:type="dcterms:W3CDTF">2024-04-23T11:37:03Z</dcterms:modified>
</cp:coreProperties>
</file>