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1 Nákup potravín VIA LUX Barca 2024\2 Súťažné podklady\Štruktúrované rozpočty ceny\"/>
    </mc:Choice>
  </mc:AlternateContent>
  <bookViews>
    <workbookView xWindow="-120" yWindow="-120" windowWidth="29040" windowHeight="15840"/>
  </bookViews>
  <sheets>
    <sheet name="ČASŤ 5 Ovocie zelenina" sheetId="2" r:id="rId1"/>
  </sheets>
  <definedNames>
    <definedName name="_xlnm.Print_Titles" localSheetId="0">'ČASŤ 5 Ovocie zelenina'!$5:$6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2" l="1"/>
  <c r="H85" i="2"/>
  <c r="G85" i="2"/>
  <c r="I84" i="2"/>
  <c r="H84" i="2"/>
  <c r="G84" i="2"/>
  <c r="I83" i="2"/>
  <c r="H83" i="2"/>
  <c r="G83" i="2"/>
  <c r="H89" i="2" l="1"/>
  <c r="I89" i="2" s="1"/>
  <c r="G89" i="2"/>
  <c r="G88" i="2"/>
  <c r="G87" i="2"/>
  <c r="I86" i="2"/>
  <c r="G86" i="2"/>
  <c r="H86" i="2" s="1"/>
  <c r="H82" i="2"/>
  <c r="I82" i="2" s="1"/>
  <c r="G82" i="2"/>
  <c r="G81" i="2"/>
  <c r="G80" i="2"/>
  <c r="I79" i="2"/>
  <c r="G79" i="2"/>
  <c r="H79" i="2" s="1"/>
  <c r="H78" i="2"/>
  <c r="I78" i="2" s="1"/>
  <c r="G78" i="2"/>
  <c r="G77" i="2"/>
  <c r="G76" i="2"/>
  <c r="I75" i="2"/>
  <c r="G75" i="2"/>
  <c r="H75" i="2" s="1"/>
  <c r="H74" i="2"/>
  <c r="I74" i="2" s="1"/>
  <c r="G74" i="2"/>
  <c r="G73" i="2"/>
  <c r="G72" i="2"/>
  <c r="I71" i="2"/>
  <c r="G71" i="2"/>
  <c r="H71" i="2" s="1"/>
  <c r="H70" i="2"/>
  <c r="I70" i="2" s="1"/>
  <c r="G70" i="2"/>
  <c r="G69" i="2"/>
  <c r="G68" i="2"/>
  <c r="I67" i="2"/>
  <c r="G67" i="2"/>
  <c r="H67" i="2" s="1"/>
  <c r="H66" i="2"/>
  <c r="I66" i="2" s="1"/>
  <c r="G66" i="2"/>
  <c r="G65" i="2"/>
  <c r="G64" i="2"/>
  <c r="I63" i="2"/>
  <c r="G63" i="2"/>
  <c r="H63" i="2" s="1"/>
  <c r="H62" i="2"/>
  <c r="I62" i="2" s="1"/>
  <c r="G62" i="2"/>
  <c r="G61" i="2"/>
  <c r="G60" i="2"/>
  <c r="H58" i="2"/>
  <c r="I58" i="2" s="1"/>
  <c r="G58" i="2"/>
  <c r="H65" i="2" l="1"/>
  <c r="I65" i="2" s="1"/>
  <c r="H73" i="2"/>
  <c r="I73" i="2" s="1"/>
  <c r="H81" i="2"/>
  <c r="I81" i="2" s="1"/>
  <c r="I61" i="2"/>
  <c r="H61" i="2"/>
  <c r="I69" i="2"/>
  <c r="H69" i="2"/>
  <c r="I77" i="2"/>
  <c r="H77" i="2"/>
  <c r="H88" i="2"/>
  <c r="I88" i="2" s="1"/>
  <c r="I60" i="2"/>
  <c r="H60" i="2"/>
  <c r="H64" i="2"/>
  <c r="I64" i="2" s="1"/>
  <c r="H68" i="2"/>
  <c r="I68" i="2" s="1"/>
  <c r="H72" i="2"/>
  <c r="I72" i="2" s="1"/>
  <c r="H76" i="2"/>
  <c r="I76" i="2" s="1"/>
  <c r="H80" i="2"/>
  <c r="I80" i="2" s="1"/>
  <c r="H87" i="2"/>
  <c r="I87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H52" i="2"/>
  <c r="G52" i="2"/>
  <c r="I52" i="2" s="1"/>
  <c r="H51" i="2"/>
  <c r="I51" i="2" s="1"/>
  <c r="G51" i="2"/>
  <c r="H50" i="2"/>
  <c r="I50" i="2" s="1"/>
  <c r="G50" i="2"/>
  <c r="H49" i="2"/>
  <c r="I49" i="2" s="1"/>
  <c r="G49" i="2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90" i="2"/>
  <c r="H7" i="2"/>
  <c r="H90" i="2" l="1"/>
  <c r="I7" i="2"/>
  <c r="I90" i="2" s="1"/>
</calcChain>
</file>

<file path=xl/sharedStrings.xml><?xml version="1.0" encoding="utf-8"?>
<sst xmlns="http://schemas.openxmlformats.org/spreadsheetml/2006/main" count="189" uniqueCount="109">
  <si>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</si>
  <si>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</si>
  <si>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</si>
  <si>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</si>
  <si>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</si>
  <si>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</si>
  <si>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</si>
  <si>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</si>
  <si>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</si>
  <si>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</si>
  <si>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</si>
  <si>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</si>
  <si>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</si>
  <si>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</si>
  <si>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</si>
  <si>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</si>
  <si>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</si>
  <si>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</si>
  <si>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</si>
  <si>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</si>
  <si>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</si>
  <si>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</si>
  <si>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Jablká</t>
  </si>
  <si>
    <t>kg</t>
  </si>
  <si>
    <t>Hrušky</t>
  </si>
  <si>
    <t>Marhule</t>
  </si>
  <si>
    <t>Broskyne</t>
  </si>
  <si>
    <t>Nektárinky</t>
  </si>
  <si>
    <t>Slivky</t>
  </si>
  <si>
    <t>Melón vodový</t>
  </si>
  <si>
    <t>Melón žltý</t>
  </si>
  <si>
    <t>Banány zrelé</t>
  </si>
  <si>
    <t>Citróny</t>
  </si>
  <si>
    <t>Grapefruit červený</t>
  </si>
  <si>
    <t>Grapefruit žltý</t>
  </si>
  <si>
    <t>Kiwi voľné</t>
  </si>
  <si>
    <t>Mandarínky</t>
  </si>
  <si>
    <t>Pomaranče</t>
  </si>
  <si>
    <t>Orechy vlašské</t>
  </si>
  <si>
    <t>KS</t>
  </si>
  <si>
    <t>Čerešne</t>
  </si>
  <si>
    <t>Brokolica</t>
  </si>
  <si>
    <t>Cesnak</t>
  </si>
  <si>
    <t>Cibuľa suchá</t>
  </si>
  <si>
    <t>Cibuľka</t>
  </si>
  <si>
    <t>zv</t>
  </si>
  <si>
    <t>Chren</t>
  </si>
  <si>
    <t>Kaleráb s vňaťou</t>
  </si>
  <si>
    <t>Kaleráb</t>
  </si>
  <si>
    <t>Kapusta skorá</t>
  </si>
  <si>
    <t>Kapusta biela</t>
  </si>
  <si>
    <t>Kapusta červená</t>
  </si>
  <si>
    <t>Kapusta čínska</t>
  </si>
  <si>
    <t>Kel</t>
  </si>
  <si>
    <t>Kôpor čerstvý</t>
  </si>
  <si>
    <t>Mrkva</t>
  </si>
  <si>
    <t>Mrkva praná</t>
  </si>
  <si>
    <t>Paprika tmavá</t>
  </si>
  <si>
    <t>Paprika červená</t>
  </si>
  <si>
    <t>Paprika žltá</t>
  </si>
  <si>
    <t>Petržlen</t>
  </si>
  <si>
    <t>Petržlen praný</t>
  </si>
  <si>
    <t>Petržlenová vňať</t>
  </si>
  <si>
    <t>Pór</t>
  </si>
  <si>
    <t>Reďkovka biela</t>
  </si>
  <si>
    <t>Reďkovka červená</t>
  </si>
  <si>
    <t>Šalát hlávkový</t>
  </si>
  <si>
    <t>Šalát ľadový</t>
  </si>
  <si>
    <t>Šampiňóny</t>
  </si>
  <si>
    <t>Tekvica</t>
  </si>
  <si>
    <t>Zeler</t>
  </si>
  <si>
    <t>Zeler praný</t>
  </si>
  <si>
    <t>Hliva ustricová</t>
  </si>
  <si>
    <t>Baklažan</t>
  </si>
  <si>
    <t>Tekvica Hokaido</t>
  </si>
  <si>
    <t>Šalát listový kučeravý Lollo Bionda</t>
  </si>
  <si>
    <t>Šalát listový</t>
  </si>
  <si>
    <t>Šalát rímsky</t>
  </si>
  <si>
    <t>Fenikel</t>
  </si>
  <si>
    <t>Hrozno biele stolové (Letná sezóna 1.6.-30.11.)</t>
  </si>
  <si>
    <t>Hrozno biele stolové (Zimná sezóna 1.12.-31.05.)</t>
  </si>
  <si>
    <t>Hrozno červené stolové (Letná sezóna 1.6.-30.11.)</t>
  </si>
  <si>
    <t>Hrozno červené stolové (Zimná sezóna 1.12.-31.05.)</t>
  </si>
  <si>
    <t>Jahody - bal.500g</t>
  </si>
  <si>
    <t>Čučoriedky - bal.125g</t>
  </si>
  <si>
    <t>Cuketa (Letná sezóna 1.6.-30.11.)</t>
  </si>
  <si>
    <t>Cuketa (Zimná sezóna 1.12.-31.05.)</t>
  </si>
  <si>
    <t>Cvikla</t>
  </si>
  <si>
    <t>Cvikla - predvarená, vákuovo balená - bal.500g</t>
  </si>
  <si>
    <t>Kapusta kyslá - bal.1kg</t>
  </si>
  <si>
    <t>Kapusta kyslá - bal.5kg</t>
  </si>
  <si>
    <t>Karfiol (Letná sezóna 1.6.-30.11.)</t>
  </si>
  <si>
    <t>Karfiol (Zimná sezóna 1.12.-31.05.)</t>
  </si>
  <si>
    <t>Paprika svetlá (Letná sezóna 1.6.-30.11.)</t>
  </si>
  <si>
    <t>Paprika svetlá (Zimná sezóna 1.12.-31.05.)</t>
  </si>
  <si>
    <t>Paradajky (Letná sezóna 1.6.-30.11.)</t>
  </si>
  <si>
    <t>Paradajky (Zimná sezóna 1.12.-31.05.)</t>
  </si>
  <si>
    <t>Uhorky (Letná sezóna 1.6.-30.11.)</t>
  </si>
  <si>
    <t>Uhorky (Zimná sezóna 1.12.-31.05.)</t>
  </si>
  <si>
    <t>Cherry paradajky (Letná sezóna 1.6.-30.11.) - bal.500g</t>
  </si>
  <si>
    <t>Cherry paradajky (Zimná sezóna 1.12.-31.05.) - bal.500g</t>
  </si>
  <si>
    <t>Konzumné zemiaky 1.tr. Neskoré, varný typ B, obal do hmotnosti 15kg</t>
  </si>
  <si>
    <t>Konzumné zemiaky 1.tr. Skoré, varný typ B, obal do hmotnosti 15kg</t>
  </si>
  <si>
    <t>Rukola - bal.100g</t>
  </si>
  <si>
    <t>Polníček - bal.100g</t>
  </si>
  <si>
    <t>Špenátové listy - bal.100g</t>
  </si>
  <si>
    <t>Zázvor čerstvý</t>
  </si>
  <si>
    <t>Mäta - bal.100g</t>
  </si>
  <si>
    <t xml:space="preserve"> Nákup potravín VIA LUX Barca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</si>
</sst>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6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shrinkToFit="1"/>
    </xf>
    <xf numFmtId="1" fontId="12" fillId="0" borderId="16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showGridLines="0" tabSelected="1" showRuler="0" view="pageLayout" topLeftCell="A70" zoomScaleNormal="100" workbookViewId="0">
      <selection activeCell="A7" sqref="A7:D89"/>
    </sheetView>
  </sheetViews>
  <sheetFormatPr defaultColWidth="9.109375" defaultRowHeight="13.2" x14ac:dyDescent="0.25"/>
  <cols>
    <col min="1" max="1" width="5.33203125" style="3" customWidth="1"/>
    <col min="2" max="2" width="63.6640625" style="14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4" t="s">
        <v>16</v>
      </c>
      <c r="B1" s="55"/>
      <c r="C1" s="15"/>
      <c r="D1" s="62" t="s">
        <v>12</v>
      </c>
      <c r="E1" s="63"/>
      <c r="F1" s="63"/>
      <c r="G1" s="63"/>
      <c r="H1" s="63"/>
      <c r="I1" s="64"/>
    </row>
    <row r="2" spans="1:9" ht="15" customHeight="1" x14ac:dyDescent="0.3">
      <c r="A2" s="56" t="s">
        <v>11</v>
      </c>
      <c r="B2" s="57"/>
      <c r="C2" s="1"/>
      <c r="D2" s="19" t="s">
        <v>21</v>
      </c>
      <c r="E2" s="68"/>
      <c r="F2" s="69"/>
      <c r="G2" s="69"/>
      <c r="H2" s="69"/>
      <c r="I2" s="70"/>
    </row>
    <row r="3" spans="1:9" ht="15" customHeight="1" x14ac:dyDescent="0.3">
      <c r="A3" s="58" t="s">
        <v>10</v>
      </c>
      <c r="B3" s="59"/>
      <c r="C3" s="1"/>
      <c r="D3" s="20" t="s">
        <v>13</v>
      </c>
      <c r="E3" s="68"/>
      <c r="F3" s="69"/>
      <c r="G3" s="69"/>
      <c r="H3" s="69"/>
      <c r="I3" s="70"/>
    </row>
    <row r="4" spans="1:9" ht="15" customHeight="1" x14ac:dyDescent="0.3">
      <c r="A4" s="60" t="s">
        <v>108</v>
      </c>
      <c r="B4" s="61"/>
      <c r="C4" s="1"/>
      <c r="D4" s="21" t="s">
        <v>14</v>
      </c>
      <c r="E4" s="68"/>
      <c r="F4" s="70"/>
      <c r="G4" s="22" t="s">
        <v>15</v>
      </c>
      <c r="H4" s="68"/>
      <c r="I4" s="70"/>
    </row>
    <row r="5" spans="1:9" ht="11.25" customHeight="1" x14ac:dyDescent="0.3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25">
      <c r="A7" s="23">
        <v>1</v>
      </c>
      <c r="B7" s="24" t="s">
        <v>22</v>
      </c>
      <c r="C7" s="25" t="s">
        <v>23</v>
      </c>
      <c r="D7" s="26">
        <v>4000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4.4" x14ac:dyDescent="0.25">
      <c r="A8" s="23">
        <v>2</v>
      </c>
      <c r="B8" s="24" t="s">
        <v>24</v>
      </c>
      <c r="C8" s="25" t="s">
        <v>23</v>
      </c>
      <c r="D8" s="27">
        <v>300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4.4" x14ac:dyDescent="0.25">
      <c r="A9" s="23">
        <v>3</v>
      </c>
      <c r="B9" s="24" t="s">
        <v>25</v>
      </c>
      <c r="C9" s="25" t="s">
        <v>23</v>
      </c>
      <c r="D9" s="27">
        <v>50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4.4" x14ac:dyDescent="0.25">
      <c r="A10" s="23">
        <v>4</v>
      </c>
      <c r="B10" s="24" t="s">
        <v>26</v>
      </c>
      <c r="C10" s="25" t="s">
        <v>23</v>
      </c>
      <c r="D10" s="27">
        <v>300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4.4" x14ac:dyDescent="0.25">
      <c r="A11" s="23">
        <v>5</v>
      </c>
      <c r="B11" s="24" t="s">
        <v>27</v>
      </c>
      <c r="C11" s="25" t="s">
        <v>23</v>
      </c>
      <c r="D11" s="27">
        <v>300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4.4" x14ac:dyDescent="0.25">
      <c r="A12" s="23">
        <v>6</v>
      </c>
      <c r="B12" s="24" t="s">
        <v>28</v>
      </c>
      <c r="C12" s="25" t="s">
        <v>23</v>
      </c>
      <c r="D12" s="27">
        <v>150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4.4" x14ac:dyDescent="0.25">
      <c r="A13" s="23">
        <v>7</v>
      </c>
      <c r="B13" s="24" t="s">
        <v>79</v>
      </c>
      <c r="C13" s="25" t="s">
        <v>23</v>
      </c>
      <c r="D13" s="27">
        <v>200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4.4" x14ac:dyDescent="0.25">
      <c r="A14" s="23">
        <v>8</v>
      </c>
      <c r="B14" s="24" t="s">
        <v>80</v>
      </c>
      <c r="C14" s="25" t="s">
        <v>23</v>
      </c>
      <c r="D14" s="27">
        <v>200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4.4" x14ac:dyDescent="0.25">
      <c r="A15" s="23">
        <v>9</v>
      </c>
      <c r="B15" s="24" t="s">
        <v>81</v>
      </c>
      <c r="C15" s="25" t="s">
        <v>23</v>
      </c>
      <c r="D15" s="27">
        <v>100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4.4" x14ac:dyDescent="0.25">
      <c r="A16" s="23">
        <v>10</v>
      </c>
      <c r="B16" s="24" t="s">
        <v>82</v>
      </c>
      <c r="C16" s="25" t="s">
        <v>23</v>
      </c>
      <c r="D16" s="27">
        <v>100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4.4" x14ac:dyDescent="0.25">
      <c r="A17" s="23">
        <v>11</v>
      </c>
      <c r="B17" s="24" t="s">
        <v>29</v>
      </c>
      <c r="C17" s="25" t="s">
        <v>23</v>
      </c>
      <c r="D17" s="26">
        <v>1000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4.4" x14ac:dyDescent="0.25">
      <c r="A18" s="23">
        <v>12</v>
      </c>
      <c r="B18" s="24" t="s">
        <v>30</v>
      </c>
      <c r="C18" s="25" t="s">
        <v>23</v>
      </c>
      <c r="D18" s="27">
        <v>300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4.4" x14ac:dyDescent="0.25">
      <c r="A19" s="23">
        <v>13</v>
      </c>
      <c r="B19" s="24" t="s">
        <v>31</v>
      </c>
      <c r="C19" s="25" t="s">
        <v>23</v>
      </c>
      <c r="D19" s="26">
        <v>4000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4.4" x14ac:dyDescent="0.25">
      <c r="A20" s="23">
        <v>14</v>
      </c>
      <c r="B20" s="24" t="s">
        <v>32</v>
      </c>
      <c r="C20" s="25" t="s">
        <v>23</v>
      </c>
      <c r="D20" s="27">
        <v>500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4.4" x14ac:dyDescent="0.25">
      <c r="A21" s="23">
        <v>15</v>
      </c>
      <c r="B21" s="24" t="s">
        <v>33</v>
      </c>
      <c r="C21" s="25" t="s">
        <v>23</v>
      </c>
      <c r="D21" s="27">
        <v>300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4.4" x14ac:dyDescent="0.25">
      <c r="A22" s="23">
        <v>16</v>
      </c>
      <c r="B22" s="24" t="s">
        <v>34</v>
      </c>
      <c r="C22" s="25" t="s">
        <v>23</v>
      </c>
      <c r="D22" s="27">
        <v>200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4.4" x14ac:dyDescent="0.25">
      <c r="A23" s="23">
        <v>17</v>
      </c>
      <c r="B23" s="24" t="s">
        <v>35</v>
      </c>
      <c r="C23" s="25" t="s">
        <v>23</v>
      </c>
      <c r="D23" s="27">
        <v>200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4.4" x14ac:dyDescent="0.25">
      <c r="A24" s="23">
        <v>18</v>
      </c>
      <c r="B24" s="24" t="s">
        <v>36</v>
      </c>
      <c r="C24" s="25" t="s">
        <v>23</v>
      </c>
      <c r="D24" s="26">
        <v>1000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4.4" x14ac:dyDescent="0.25">
      <c r="A25" s="23">
        <v>19</v>
      </c>
      <c r="B25" s="24" t="s">
        <v>37</v>
      </c>
      <c r="C25" s="25" t="s">
        <v>23</v>
      </c>
      <c r="D25" s="26">
        <v>1500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4.4" x14ac:dyDescent="0.25">
      <c r="A26" s="23">
        <v>20</v>
      </c>
      <c r="B26" s="24" t="s">
        <v>38</v>
      </c>
      <c r="C26" s="25" t="s">
        <v>23</v>
      </c>
      <c r="D26" s="27">
        <v>15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4.4" x14ac:dyDescent="0.25">
      <c r="A27" s="23">
        <v>21</v>
      </c>
      <c r="B27" s="24" t="s">
        <v>83</v>
      </c>
      <c r="C27" s="28" t="s">
        <v>39</v>
      </c>
      <c r="D27" s="27">
        <v>100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4.4" x14ac:dyDescent="0.25">
      <c r="A28" s="23">
        <v>22</v>
      </c>
      <c r="B28" s="24" t="s">
        <v>84</v>
      </c>
      <c r="C28" s="28" t="s">
        <v>39</v>
      </c>
      <c r="D28" s="27">
        <v>30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4.4" x14ac:dyDescent="0.25">
      <c r="A29" s="23">
        <v>23</v>
      </c>
      <c r="B29" s="24" t="s">
        <v>40</v>
      </c>
      <c r="C29" s="25" t="s">
        <v>23</v>
      </c>
      <c r="D29" s="27">
        <v>50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4.4" x14ac:dyDescent="0.25">
      <c r="A30" s="23">
        <v>24</v>
      </c>
      <c r="B30" s="24" t="s">
        <v>41</v>
      </c>
      <c r="C30" s="28" t="s">
        <v>39</v>
      </c>
      <c r="D30" s="27">
        <v>700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4.4" x14ac:dyDescent="0.25">
      <c r="A31" s="23">
        <v>25</v>
      </c>
      <c r="B31" s="24" t="s">
        <v>42</v>
      </c>
      <c r="C31" s="25" t="s">
        <v>23</v>
      </c>
      <c r="D31" s="27">
        <v>100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4.4" x14ac:dyDescent="0.25">
      <c r="A32" s="23">
        <v>26</v>
      </c>
      <c r="B32" s="24" t="s">
        <v>43</v>
      </c>
      <c r="C32" s="25" t="s">
        <v>23</v>
      </c>
      <c r="D32" s="26">
        <v>2000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14.4" x14ac:dyDescent="0.25">
      <c r="A33" s="23">
        <v>27</v>
      </c>
      <c r="B33" s="24" t="s">
        <v>44</v>
      </c>
      <c r="C33" s="28" t="s">
        <v>45</v>
      </c>
      <c r="D33" s="27">
        <v>500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4.4" x14ac:dyDescent="0.25">
      <c r="A34" s="23">
        <v>28</v>
      </c>
      <c r="B34" s="24" t="s">
        <v>85</v>
      </c>
      <c r="C34" s="25" t="s">
        <v>23</v>
      </c>
      <c r="D34" s="27">
        <v>300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4.4" x14ac:dyDescent="0.25">
      <c r="A35" s="23">
        <v>29</v>
      </c>
      <c r="B35" s="24" t="s">
        <v>86</v>
      </c>
      <c r="C35" s="25" t="s">
        <v>23</v>
      </c>
      <c r="D35" s="27">
        <v>200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4.4" x14ac:dyDescent="0.25">
      <c r="A36" s="23">
        <v>30</v>
      </c>
      <c r="B36" s="24" t="s">
        <v>46</v>
      </c>
      <c r="C36" s="25" t="s">
        <v>23</v>
      </c>
      <c r="D36" s="27">
        <v>2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14.4" x14ac:dyDescent="0.25">
      <c r="A37" s="23">
        <v>31</v>
      </c>
      <c r="B37" s="24" t="s">
        <v>87</v>
      </c>
      <c r="C37" s="25" t="s">
        <v>23</v>
      </c>
      <c r="D37" s="27">
        <v>20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4.4" x14ac:dyDescent="0.25">
      <c r="A38" s="23">
        <v>32</v>
      </c>
      <c r="B38" s="24" t="s">
        <v>88</v>
      </c>
      <c r="C38" s="28" t="s">
        <v>39</v>
      </c>
      <c r="D38" s="27">
        <v>20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4.4" x14ac:dyDescent="0.25">
      <c r="A39" s="23">
        <v>33</v>
      </c>
      <c r="B39" s="24" t="s">
        <v>47</v>
      </c>
      <c r="C39" s="28" t="s">
        <v>39</v>
      </c>
      <c r="D39" s="27">
        <v>800</v>
      </c>
      <c r="E39" s="16"/>
      <c r="F39" s="17"/>
      <c r="G39" s="6" t="str">
        <f t="shared" ref="G39:G89" si="3">IF(E39="","",ROUND(D39*E39,2))</f>
        <v/>
      </c>
      <c r="H39" s="6" t="str">
        <f t="shared" ref="H39:H89" si="4">IF(F39="","",ROUND(G39*F39,2))</f>
        <v/>
      </c>
      <c r="I39" s="6" t="str">
        <f t="shared" ref="I39:I89" si="5">IF(F39="","",G39+H39)</f>
        <v/>
      </c>
    </row>
    <row r="40" spans="1:9" ht="14.4" x14ac:dyDescent="0.25">
      <c r="A40" s="23">
        <v>34</v>
      </c>
      <c r="B40" s="24" t="s">
        <v>48</v>
      </c>
      <c r="C40" s="25" t="s">
        <v>23</v>
      </c>
      <c r="D40" s="27">
        <v>800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14.4" x14ac:dyDescent="0.25">
      <c r="A41" s="23">
        <v>35</v>
      </c>
      <c r="B41" s="24" t="s">
        <v>49</v>
      </c>
      <c r="C41" s="25" t="s">
        <v>23</v>
      </c>
      <c r="D41" s="27">
        <v>300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4.4" x14ac:dyDescent="0.25">
      <c r="A42" s="23">
        <v>36</v>
      </c>
      <c r="B42" s="24" t="s">
        <v>50</v>
      </c>
      <c r="C42" s="25" t="s">
        <v>23</v>
      </c>
      <c r="D42" s="27">
        <v>500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4.4" x14ac:dyDescent="0.25">
      <c r="A43" s="23">
        <v>37</v>
      </c>
      <c r="B43" s="24" t="s">
        <v>51</v>
      </c>
      <c r="C43" s="25" t="s">
        <v>23</v>
      </c>
      <c r="D43" s="27">
        <v>300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4.4" x14ac:dyDescent="0.25">
      <c r="A44" s="23">
        <v>38</v>
      </c>
      <c r="B44" s="24" t="s">
        <v>52</v>
      </c>
      <c r="C44" s="25" t="s">
        <v>23</v>
      </c>
      <c r="D44" s="27">
        <v>500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14.4" x14ac:dyDescent="0.25">
      <c r="A45" s="23">
        <v>39</v>
      </c>
      <c r="B45" s="24" t="s">
        <v>89</v>
      </c>
      <c r="C45" s="28" t="s">
        <v>39</v>
      </c>
      <c r="D45" s="27">
        <v>60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4.4" x14ac:dyDescent="0.25">
      <c r="A46" s="23">
        <v>40</v>
      </c>
      <c r="B46" s="24" t="s">
        <v>90</v>
      </c>
      <c r="C46" s="28" t="s">
        <v>39</v>
      </c>
      <c r="D46" s="27">
        <v>200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4.4" x14ac:dyDescent="0.25">
      <c r="A47" s="23">
        <v>41</v>
      </c>
      <c r="B47" s="24" t="s">
        <v>91</v>
      </c>
      <c r="C47" s="28" t="s">
        <v>39</v>
      </c>
      <c r="D47" s="27">
        <v>600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14.4" x14ac:dyDescent="0.25">
      <c r="A48" s="23">
        <v>42</v>
      </c>
      <c r="B48" s="24" t="s">
        <v>92</v>
      </c>
      <c r="C48" s="28" t="s">
        <v>39</v>
      </c>
      <c r="D48" s="27">
        <v>300</v>
      </c>
      <c r="E48" s="16"/>
      <c r="F48" s="17"/>
      <c r="G48" s="6" t="str">
        <f t="shared" si="3"/>
        <v/>
      </c>
      <c r="H48" s="6" t="str">
        <f t="shared" si="4"/>
        <v/>
      </c>
      <c r="I48" s="6" t="str">
        <f t="shared" si="5"/>
        <v/>
      </c>
    </row>
    <row r="49" spans="1:9" ht="14.4" x14ac:dyDescent="0.25">
      <c r="A49" s="23">
        <v>43</v>
      </c>
      <c r="B49" s="24" t="s">
        <v>53</v>
      </c>
      <c r="C49" s="25" t="s">
        <v>23</v>
      </c>
      <c r="D49" s="27">
        <v>300</v>
      </c>
      <c r="E49" s="16"/>
      <c r="F49" s="17"/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ht="14.4" x14ac:dyDescent="0.25">
      <c r="A50" s="23">
        <v>44</v>
      </c>
      <c r="B50" s="24" t="s">
        <v>54</v>
      </c>
      <c r="C50" s="25" t="s">
        <v>23</v>
      </c>
      <c r="D50" s="27">
        <v>5</v>
      </c>
      <c r="E50" s="16"/>
      <c r="F50" s="17"/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ht="14.4" x14ac:dyDescent="0.25">
      <c r="A51" s="23">
        <v>45</v>
      </c>
      <c r="B51" s="24" t="s">
        <v>55</v>
      </c>
      <c r="C51" s="25" t="s">
        <v>23</v>
      </c>
      <c r="D51" s="27">
        <v>700</v>
      </c>
      <c r="E51" s="16"/>
      <c r="F51" s="17"/>
      <c r="G51" s="6" t="str">
        <f t="shared" si="3"/>
        <v/>
      </c>
      <c r="H51" s="6" t="str">
        <f t="shared" si="4"/>
        <v/>
      </c>
      <c r="I51" s="6" t="str">
        <f t="shared" si="5"/>
        <v/>
      </c>
    </row>
    <row r="52" spans="1:9" ht="14.4" x14ac:dyDescent="0.25">
      <c r="A52" s="23">
        <v>46</v>
      </c>
      <c r="B52" s="24" t="s">
        <v>56</v>
      </c>
      <c r="C52" s="25" t="s">
        <v>23</v>
      </c>
      <c r="D52" s="26">
        <v>1200</v>
      </c>
      <c r="E52" s="16"/>
      <c r="F52" s="17"/>
      <c r="G52" s="6" t="str">
        <f t="shared" si="3"/>
        <v/>
      </c>
      <c r="H52" s="6" t="str">
        <f t="shared" si="4"/>
        <v/>
      </c>
      <c r="I52" s="6" t="str">
        <f t="shared" si="5"/>
        <v/>
      </c>
    </row>
    <row r="53" spans="1:9" ht="14.4" x14ac:dyDescent="0.25">
      <c r="A53" s="23">
        <v>47</v>
      </c>
      <c r="B53" s="24" t="s">
        <v>93</v>
      </c>
      <c r="C53" s="25" t="s">
        <v>23</v>
      </c>
      <c r="D53" s="27">
        <v>400</v>
      </c>
      <c r="E53" s="16"/>
      <c r="F53" s="17"/>
      <c r="G53" s="6" t="str">
        <f t="shared" si="3"/>
        <v/>
      </c>
      <c r="H53" s="6" t="str">
        <f t="shared" si="4"/>
        <v/>
      </c>
      <c r="I53" s="6" t="str">
        <f t="shared" si="5"/>
        <v/>
      </c>
    </row>
    <row r="54" spans="1:9" ht="14.4" x14ac:dyDescent="0.25">
      <c r="A54" s="23">
        <v>48</v>
      </c>
      <c r="B54" s="24" t="s">
        <v>94</v>
      </c>
      <c r="C54" s="25" t="s">
        <v>23</v>
      </c>
      <c r="D54" s="27">
        <v>200</v>
      </c>
      <c r="E54" s="16"/>
      <c r="F54" s="17"/>
      <c r="G54" s="6" t="str">
        <f t="shared" si="3"/>
        <v/>
      </c>
      <c r="H54" s="6" t="str">
        <f t="shared" si="4"/>
        <v/>
      </c>
      <c r="I54" s="6" t="str">
        <f t="shared" si="5"/>
        <v/>
      </c>
    </row>
    <row r="55" spans="1:9" ht="14.4" x14ac:dyDescent="0.25">
      <c r="A55" s="23">
        <v>49</v>
      </c>
      <c r="B55" s="24" t="s">
        <v>57</v>
      </c>
      <c r="C55" s="25" t="s">
        <v>23</v>
      </c>
      <c r="D55" s="27">
        <v>50</v>
      </c>
      <c r="E55" s="16"/>
      <c r="F55" s="17"/>
      <c r="G55" s="6" t="str">
        <f t="shared" si="3"/>
        <v/>
      </c>
      <c r="H55" s="6" t="str">
        <f t="shared" si="4"/>
        <v/>
      </c>
      <c r="I55" s="6" t="str">
        <f t="shared" si="5"/>
        <v/>
      </c>
    </row>
    <row r="56" spans="1:9" ht="14.4" x14ac:dyDescent="0.25">
      <c r="A56" s="23">
        <v>50</v>
      </c>
      <c r="B56" s="24" t="s">
        <v>58</v>
      </c>
      <c r="C56" s="25" t="s">
        <v>23</v>
      </c>
      <c r="D56" s="27">
        <v>50</v>
      </c>
      <c r="E56" s="16"/>
      <c r="F56" s="17"/>
      <c r="G56" s="6" t="str">
        <f t="shared" si="3"/>
        <v/>
      </c>
      <c r="H56" s="6" t="str">
        <f t="shared" si="4"/>
        <v/>
      </c>
      <c r="I56" s="6" t="str">
        <f t="shared" si="5"/>
        <v/>
      </c>
    </row>
    <row r="57" spans="1:9" ht="14.4" x14ac:dyDescent="0.25">
      <c r="A57" s="23">
        <v>51</v>
      </c>
      <c r="B57" s="24" t="s">
        <v>59</v>
      </c>
      <c r="C57" s="25" t="s">
        <v>23</v>
      </c>
      <c r="D57" s="27">
        <v>50</v>
      </c>
      <c r="E57" s="16"/>
      <c r="F57" s="17"/>
      <c r="G57" s="6" t="str">
        <f t="shared" si="3"/>
        <v/>
      </c>
      <c r="H57" s="6" t="str">
        <f t="shared" si="4"/>
        <v/>
      </c>
      <c r="I57" s="6" t="str">
        <f t="shared" si="5"/>
        <v/>
      </c>
    </row>
    <row r="58" spans="1:9" ht="14.4" x14ac:dyDescent="0.25">
      <c r="A58" s="23">
        <v>52</v>
      </c>
      <c r="B58" s="24" t="s">
        <v>95</v>
      </c>
      <c r="C58" s="25" t="s">
        <v>23</v>
      </c>
      <c r="D58" s="26">
        <v>1100</v>
      </c>
      <c r="E58" s="16"/>
      <c r="F58" s="17"/>
      <c r="G58" s="6" t="str">
        <f t="shared" si="3"/>
        <v/>
      </c>
      <c r="H58" s="6" t="str">
        <f t="shared" si="4"/>
        <v/>
      </c>
      <c r="I58" s="6" t="str">
        <f t="shared" si="5"/>
        <v/>
      </c>
    </row>
    <row r="59" spans="1:9" ht="14.4" x14ac:dyDescent="0.25">
      <c r="A59" s="23">
        <v>53</v>
      </c>
      <c r="B59" s="24" t="s">
        <v>96</v>
      </c>
      <c r="C59" s="25" t="s">
        <v>23</v>
      </c>
      <c r="D59" s="27">
        <v>200</v>
      </c>
      <c r="E59" s="16"/>
      <c r="F59" s="17"/>
      <c r="G59" s="6" t="str">
        <f t="shared" si="3"/>
        <v/>
      </c>
      <c r="H59" s="6" t="str">
        <f t="shared" si="4"/>
        <v/>
      </c>
      <c r="I59" s="6" t="str">
        <f t="shared" si="5"/>
        <v/>
      </c>
    </row>
    <row r="60" spans="1:9" ht="14.4" x14ac:dyDescent="0.25">
      <c r="A60" s="23">
        <v>54</v>
      </c>
      <c r="B60" s="24" t="s">
        <v>60</v>
      </c>
      <c r="C60" s="25" t="s">
        <v>23</v>
      </c>
      <c r="D60" s="27">
        <v>200</v>
      </c>
      <c r="E60" s="16"/>
      <c r="F60" s="17"/>
      <c r="G60" s="6" t="str">
        <f t="shared" si="3"/>
        <v/>
      </c>
      <c r="H60" s="6" t="str">
        <f t="shared" si="4"/>
        <v/>
      </c>
      <c r="I60" s="6" t="str">
        <f t="shared" si="5"/>
        <v/>
      </c>
    </row>
    <row r="61" spans="1:9" ht="14.4" x14ac:dyDescent="0.25">
      <c r="A61" s="23">
        <v>55</v>
      </c>
      <c r="B61" s="24" t="s">
        <v>61</v>
      </c>
      <c r="C61" s="25" t="s">
        <v>23</v>
      </c>
      <c r="D61" s="27">
        <v>600</v>
      </c>
      <c r="E61" s="16"/>
      <c r="F61" s="17"/>
      <c r="G61" s="6" t="str">
        <f t="shared" si="3"/>
        <v/>
      </c>
      <c r="H61" s="6" t="str">
        <f t="shared" si="4"/>
        <v/>
      </c>
      <c r="I61" s="6" t="str">
        <f t="shared" si="5"/>
        <v/>
      </c>
    </row>
    <row r="62" spans="1:9" ht="14.4" x14ac:dyDescent="0.25">
      <c r="A62" s="23">
        <v>56</v>
      </c>
      <c r="B62" s="24" t="s">
        <v>62</v>
      </c>
      <c r="C62" s="25" t="s">
        <v>23</v>
      </c>
      <c r="D62" s="27">
        <v>10</v>
      </c>
      <c r="E62" s="16"/>
      <c r="F62" s="17"/>
      <c r="G62" s="6" t="str">
        <f t="shared" si="3"/>
        <v/>
      </c>
      <c r="H62" s="6" t="str">
        <f t="shared" si="4"/>
        <v/>
      </c>
      <c r="I62" s="6" t="str">
        <f t="shared" si="5"/>
        <v/>
      </c>
    </row>
    <row r="63" spans="1:9" ht="14.4" x14ac:dyDescent="0.25">
      <c r="A63" s="23">
        <v>57</v>
      </c>
      <c r="B63" s="24" t="s">
        <v>63</v>
      </c>
      <c r="C63" s="25" t="s">
        <v>23</v>
      </c>
      <c r="D63" s="27">
        <v>200</v>
      </c>
      <c r="E63" s="16"/>
      <c r="F63" s="17"/>
      <c r="G63" s="6" t="str">
        <f t="shared" si="3"/>
        <v/>
      </c>
      <c r="H63" s="6" t="str">
        <f t="shared" si="4"/>
        <v/>
      </c>
      <c r="I63" s="6" t="str">
        <f t="shared" si="5"/>
        <v/>
      </c>
    </row>
    <row r="64" spans="1:9" ht="14.4" x14ac:dyDescent="0.25">
      <c r="A64" s="23">
        <v>58</v>
      </c>
      <c r="B64" s="24" t="s">
        <v>64</v>
      </c>
      <c r="C64" s="25" t="s">
        <v>23</v>
      </c>
      <c r="D64" s="27">
        <v>100</v>
      </c>
      <c r="E64" s="16"/>
      <c r="F64" s="17"/>
      <c r="G64" s="6" t="str">
        <f t="shared" si="3"/>
        <v/>
      </c>
      <c r="H64" s="6" t="str">
        <f t="shared" si="4"/>
        <v/>
      </c>
      <c r="I64" s="6" t="str">
        <f t="shared" si="5"/>
        <v/>
      </c>
    </row>
    <row r="65" spans="1:9" ht="14.4" x14ac:dyDescent="0.25">
      <c r="A65" s="23">
        <v>59</v>
      </c>
      <c r="B65" s="24" t="s">
        <v>65</v>
      </c>
      <c r="C65" s="28" t="s">
        <v>45</v>
      </c>
      <c r="D65" s="27">
        <v>300</v>
      </c>
      <c r="E65" s="16"/>
      <c r="F65" s="17"/>
      <c r="G65" s="6" t="str">
        <f t="shared" si="3"/>
        <v/>
      </c>
      <c r="H65" s="6" t="str">
        <f t="shared" si="4"/>
        <v/>
      </c>
      <c r="I65" s="6" t="str">
        <f t="shared" si="5"/>
        <v/>
      </c>
    </row>
    <row r="66" spans="1:9" ht="14.4" x14ac:dyDescent="0.25">
      <c r="A66" s="23">
        <v>60</v>
      </c>
      <c r="B66" s="24" t="s">
        <v>66</v>
      </c>
      <c r="C66" s="28" t="s">
        <v>39</v>
      </c>
      <c r="D66" s="27">
        <v>100</v>
      </c>
      <c r="E66" s="16"/>
      <c r="F66" s="17"/>
      <c r="G66" s="6" t="str">
        <f t="shared" si="3"/>
        <v/>
      </c>
      <c r="H66" s="6" t="str">
        <f t="shared" si="4"/>
        <v/>
      </c>
      <c r="I66" s="6" t="str">
        <f t="shared" si="5"/>
        <v/>
      </c>
    </row>
    <row r="67" spans="1:9" ht="14.4" x14ac:dyDescent="0.25">
      <c r="A67" s="23">
        <v>61</v>
      </c>
      <c r="B67" s="24" t="s">
        <v>67</v>
      </c>
      <c r="C67" s="28" t="s">
        <v>39</v>
      </c>
      <c r="D67" s="27">
        <v>400</v>
      </c>
      <c r="E67" s="16"/>
      <c r="F67" s="17"/>
      <c r="G67" s="6" t="str">
        <f t="shared" si="3"/>
        <v/>
      </c>
      <c r="H67" s="6" t="str">
        <f t="shared" si="4"/>
        <v/>
      </c>
      <c r="I67" s="6" t="str">
        <f t="shared" si="5"/>
        <v/>
      </c>
    </row>
    <row r="68" spans="1:9" ht="14.4" x14ac:dyDescent="0.25">
      <c r="A68" s="23">
        <v>62</v>
      </c>
      <c r="B68" s="24" t="s">
        <v>68</v>
      </c>
      <c r="C68" s="25" t="s">
        <v>23</v>
      </c>
      <c r="D68" s="27">
        <v>250</v>
      </c>
      <c r="E68" s="16"/>
      <c r="F68" s="17"/>
      <c r="G68" s="6" t="str">
        <f t="shared" si="3"/>
        <v/>
      </c>
      <c r="H68" s="6" t="str">
        <f t="shared" si="4"/>
        <v/>
      </c>
      <c r="I68" s="6" t="str">
        <f t="shared" si="5"/>
        <v/>
      </c>
    </row>
    <row r="69" spans="1:9" ht="14.4" x14ac:dyDescent="0.25">
      <c r="A69" s="23">
        <v>63</v>
      </c>
      <c r="B69" s="24" t="s">
        <v>69</v>
      </c>
      <c r="C69" s="25" t="s">
        <v>23</v>
      </c>
      <c r="D69" s="27">
        <v>100</v>
      </c>
      <c r="E69" s="16"/>
      <c r="F69" s="17"/>
      <c r="G69" s="6" t="str">
        <f t="shared" si="3"/>
        <v/>
      </c>
      <c r="H69" s="6" t="str">
        <f t="shared" si="4"/>
        <v/>
      </c>
      <c r="I69" s="6" t="str">
        <f t="shared" si="5"/>
        <v/>
      </c>
    </row>
    <row r="70" spans="1:9" ht="14.4" x14ac:dyDescent="0.25">
      <c r="A70" s="23">
        <v>64</v>
      </c>
      <c r="B70" s="24" t="s">
        <v>97</v>
      </c>
      <c r="C70" s="25" t="s">
        <v>23</v>
      </c>
      <c r="D70" s="27">
        <v>500</v>
      </c>
      <c r="E70" s="16"/>
      <c r="F70" s="17"/>
      <c r="G70" s="6" t="str">
        <f t="shared" si="3"/>
        <v/>
      </c>
      <c r="H70" s="6" t="str">
        <f t="shared" si="4"/>
        <v/>
      </c>
      <c r="I70" s="6" t="str">
        <f t="shared" si="5"/>
        <v/>
      </c>
    </row>
    <row r="71" spans="1:9" ht="14.4" x14ac:dyDescent="0.25">
      <c r="A71" s="23">
        <v>65</v>
      </c>
      <c r="B71" s="24" t="s">
        <v>98</v>
      </c>
      <c r="C71" s="25" t="s">
        <v>23</v>
      </c>
      <c r="D71" s="27">
        <v>300</v>
      </c>
      <c r="E71" s="16"/>
      <c r="F71" s="17"/>
      <c r="G71" s="6" t="str">
        <f t="shared" si="3"/>
        <v/>
      </c>
      <c r="H71" s="6" t="str">
        <f t="shared" si="4"/>
        <v/>
      </c>
      <c r="I71" s="6" t="str">
        <f t="shared" si="5"/>
        <v/>
      </c>
    </row>
    <row r="72" spans="1:9" ht="14.4" x14ac:dyDescent="0.25">
      <c r="A72" s="23">
        <v>66</v>
      </c>
      <c r="B72" s="24" t="s">
        <v>70</v>
      </c>
      <c r="C72" s="25" t="s">
        <v>23</v>
      </c>
      <c r="D72" s="27">
        <v>100</v>
      </c>
      <c r="E72" s="16"/>
      <c r="F72" s="17"/>
      <c r="G72" s="6" t="str">
        <f t="shared" si="3"/>
        <v/>
      </c>
      <c r="H72" s="6" t="str">
        <f t="shared" si="4"/>
        <v/>
      </c>
      <c r="I72" s="6" t="str">
        <f t="shared" si="5"/>
        <v/>
      </c>
    </row>
    <row r="73" spans="1:9" ht="14.4" x14ac:dyDescent="0.25">
      <c r="A73" s="23">
        <v>67</v>
      </c>
      <c r="B73" s="24" t="s">
        <v>71</v>
      </c>
      <c r="C73" s="25" t="s">
        <v>23</v>
      </c>
      <c r="D73" s="27">
        <v>900</v>
      </c>
      <c r="E73" s="16"/>
      <c r="F73" s="17"/>
      <c r="G73" s="6" t="str">
        <f t="shared" si="3"/>
        <v/>
      </c>
      <c r="H73" s="6" t="str">
        <f t="shared" si="4"/>
        <v/>
      </c>
      <c r="I73" s="6" t="str">
        <f t="shared" si="5"/>
        <v/>
      </c>
    </row>
    <row r="74" spans="1:9" ht="14.4" x14ac:dyDescent="0.25">
      <c r="A74" s="23">
        <v>68</v>
      </c>
      <c r="B74" s="24" t="s">
        <v>72</v>
      </c>
      <c r="C74" s="25" t="s">
        <v>23</v>
      </c>
      <c r="D74" s="27">
        <v>80</v>
      </c>
      <c r="E74" s="16"/>
      <c r="F74" s="17"/>
      <c r="G74" s="6" t="str">
        <f t="shared" si="3"/>
        <v/>
      </c>
      <c r="H74" s="6" t="str">
        <f t="shared" si="4"/>
        <v/>
      </c>
      <c r="I74" s="6" t="str">
        <f t="shared" si="5"/>
        <v/>
      </c>
    </row>
    <row r="75" spans="1:9" ht="14.4" x14ac:dyDescent="0.25">
      <c r="A75" s="23">
        <v>69</v>
      </c>
      <c r="B75" s="24" t="s">
        <v>73</v>
      </c>
      <c r="C75" s="25" t="s">
        <v>23</v>
      </c>
      <c r="D75" s="27">
        <v>20</v>
      </c>
      <c r="E75" s="16"/>
      <c r="F75" s="17"/>
      <c r="G75" s="6" t="str">
        <f t="shared" si="3"/>
        <v/>
      </c>
      <c r="H75" s="6" t="str">
        <f t="shared" si="4"/>
        <v/>
      </c>
      <c r="I75" s="6" t="str">
        <f t="shared" si="5"/>
        <v/>
      </c>
    </row>
    <row r="76" spans="1:9" ht="14.4" x14ac:dyDescent="0.25">
      <c r="A76" s="23">
        <v>70</v>
      </c>
      <c r="B76" s="24" t="s">
        <v>99</v>
      </c>
      <c r="C76" s="28" t="s">
        <v>39</v>
      </c>
      <c r="D76" s="27">
        <v>30</v>
      </c>
      <c r="E76" s="16"/>
      <c r="F76" s="17"/>
      <c r="G76" s="6" t="str">
        <f t="shared" si="3"/>
        <v/>
      </c>
      <c r="H76" s="6" t="str">
        <f t="shared" si="4"/>
        <v/>
      </c>
      <c r="I76" s="6" t="str">
        <f t="shared" si="5"/>
        <v/>
      </c>
    </row>
    <row r="77" spans="1:9" ht="14.4" x14ac:dyDescent="0.25">
      <c r="A77" s="23">
        <v>71</v>
      </c>
      <c r="B77" s="24" t="s">
        <v>100</v>
      </c>
      <c r="C77" s="28" t="s">
        <v>39</v>
      </c>
      <c r="D77" s="27">
        <v>30</v>
      </c>
      <c r="E77" s="16"/>
      <c r="F77" s="17"/>
      <c r="G77" s="6" t="str">
        <f t="shared" si="3"/>
        <v/>
      </c>
      <c r="H77" s="6" t="str">
        <f t="shared" si="4"/>
        <v/>
      </c>
      <c r="I77" s="6" t="str">
        <f t="shared" si="5"/>
        <v/>
      </c>
    </row>
    <row r="78" spans="1:9" ht="14.4" x14ac:dyDescent="0.25">
      <c r="A78" s="23">
        <v>72</v>
      </c>
      <c r="B78" s="24" t="s">
        <v>101</v>
      </c>
      <c r="C78" s="25" t="s">
        <v>23</v>
      </c>
      <c r="D78" s="26">
        <v>20000</v>
      </c>
      <c r="E78" s="16"/>
      <c r="F78" s="17"/>
      <c r="G78" s="6" t="str">
        <f t="shared" si="3"/>
        <v/>
      </c>
      <c r="H78" s="6" t="str">
        <f t="shared" si="4"/>
        <v/>
      </c>
      <c r="I78" s="6" t="str">
        <f t="shared" si="5"/>
        <v/>
      </c>
    </row>
    <row r="79" spans="1:9" ht="14.4" x14ac:dyDescent="0.25">
      <c r="A79" s="23">
        <v>73</v>
      </c>
      <c r="B79" s="24" t="s">
        <v>102</v>
      </c>
      <c r="C79" s="25" t="s">
        <v>23</v>
      </c>
      <c r="D79" s="26">
        <v>8000</v>
      </c>
      <c r="E79" s="16"/>
      <c r="F79" s="17"/>
      <c r="G79" s="6" t="str">
        <f t="shared" si="3"/>
        <v/>
      </c>
      <c r="H79" s="6" t="str">
        <f t="shared" si="4"/>
        <v/>
      </c>
      <c r="I79" s="6" t="str">
        <f t="shared" si="5"/>
        <v/>
      </c>
    </row>
    <row r="80" spans="1:9" ht="14.4" x14ac:dyDescent="0.25">
      <c r="A80" s="23">
        <v>74</v>
      </c>
      <c r="B80" s="24" t="s">
        <v>74</v>
      </c>
      <c r="C80" s="25" t="s">
        <v>23</v>
      </c>
      <c r="D80" s="27">
        <v>100</v>
      </c>
      <c r="E80" s="16"/>
      <c r="F80" s="17"/>
      <c r="G80" s="6" t="str">
        <f t="shared" si="3"/>
        <v/>
      </c>
      <c r="H80" s="6" t="str">
        <f t="shared" si="4"/>
        <v/>
      </c>
      <c r="I80" s="6" t="str">
        <f t="shared" si="5"/>
        <v/>
      </c>
    </row>
    <row r="81" spans="1:9" ht="14.4" x14ac:dyDescent="0.25">
      <c r="A81" s="23">
        <v>75</v>
      </c>
      <c r="B81" s="24" t="s">
        <v>75</v>
      </c>
      <c r="C81" s="28" t="s">
        <v>39</v>
      </c>
      <c r="D81" s="27">
        <v>30</v>
      </c>
      <c r="E81" s="16"/>
      <c r="F81" s="17"/>
      <c r="G81" s="6" t="str">
        <f t="shared" si="3"/>
        <v/>
      </c>
      <c r="H81" s="6" t="str">
        <f t="shared" si="4"/>
        <v/>
      </c>
      <c r="I81" s="6" t="str">
        <f t="shared" si="5"/>
        <v/>
      </c>
    </row>
    <row r="82" spans="1:9" ht="14.4" x14ac:dyDescent="0.25">
      <c r="A82" s="23">
        <v>76</v>
      </c>
      <c r="B82" s="24" t="s">
        <v>76</v>
      </c>
      <c r="C82" s="28" t="s">
        <v>39</v>
      </c>
      <c r="D82" s="27">
        <v>30</v>
      </c>
      <c r="E82" s="16"/>
      <c r="F82" s="17"/>
      <c r="G82" s="6" t="str">
        <f t="shared" si="3"/>
        <v/>
      </c>
      <c r="H82" s="6" t="str">
        <f t="shared" si="4"/>
        <v/>
      </c>
      <c r="I82" s="6" t="str">
        <f t="shared" si="5"/>
        <v/>
      </c>
    </row>
    <row r="83" spans="1:9" ht="14.4" x14ac:dyDescent="0.25">
      <c r="A83" s="23">
        <v>77</v>
      </c>
      <c r="B83" s="24" t="s">
        <v>77</v>
      </c>
      <c r="C83" s="28" t="s">
        <v>39</v>
      </c>
      <c r="D83" s="27">
        <v>30</v>
      </c>
      <c r="E83" s="16"/>
      <c r="F83" s="17"/>
      <c r="G83" s="6" t="str">
        <f t="shared" ref="G83:G85" si="6">IF(E83="","",ROUND(D83*E83,2))</f>
        <v/>
      </c>
      <c r="H83" s="6" t="str">
        <f t="shared" ref="H83:H85" si="7">IF(F83="","",ROUND(G83*F83,2))</f>
        <v/>
      </c>
      <c r="I83" s="6" t="str">
        <f t="shared" ref="I83:I85" si="8">IF(F83="","",G83+H83)</f>
        <v/>
      </c>
    </row>
    <row r="84" spans="1:9" ht="14.4" x14ac:dyDescent="0.25">
      <c r="A84" s="23">
        <v>78</v>
      </c>
      <c r="B84" s="24" t="s">
        <v>103</v>
      </c>
      <c r="C84" s="28" t="s">
        <v>39</v>
      </c>
      <c r="D84" s="27">
        <v>30</v>
      </c>
      <c r="E84" s="16"/>
      <c r="F84" s="17"/>
      <c r="G84" s="6" t="str">
        <f t="shared" si="6"/>
        <v/>
      </c>
      <c r="H84" s="6" t="str">
        <f t="shared" si="7"/>
        <v/>
      </c>
      <c r="I84" s="6" t="str">
        <f t="shared" si="8"/>
        <v/>
      </c>
    </row>
    <row r="85" spans="1:9" ht="14.4" x14ac:dyDescent="0.25">
      <c r="A85" s="23">
        <v>79</v>
      </c>
      <c r="B85" s="24" t="s">
        <v>104</v>
      </c>
      <c r="C85" s="28" t="s">
        <v>39</v>
      </c>
      <c r="D85" s="27">
        <v>30</v>
      </c>
      <c r="E85" s="16"/>
      <c r="F85" s="17"/>
      <c r="G85" s="6" t="str">
        <f t="shared" si="6"/>
        <v/>
      </c>
      <c r="H85" s="6" t="str">
        <f t="shared" si="7"/>
        <v/>
      </c>
      <c r="I85" s="6" t="str">
        <f t="shared" si="8"/>
        <v/>
      </c>
    </row>
    <row r="86" spans="1:9" ht="14.4" x14ac:dyDescent="0.25">
      <c r="A86" s="23">
        <v>80</v>
      </c>
      <c r="B86" s="24" t="s">
        <v>105</v>
      </c>
      <c r="C86" s="28" t="s">
        <v>39</v>
      </c>
      <c r="D86" s="27">
        <v>50</v>
      </c>
      <c r="E86" s="16"/>
      <c r="F86" s="17"/>
      <c r="G86" s="6" t="str">
        <f t="shared" si="3"/>
        <v/>
      </c>
      <c r="H86" s="6" t="str">
        <f t="shared" si="4"/>
        <v/>
      </c>
      <c r="I86" s="6" t="str">
        <f t="shared" si="5"/>
        <v/>
      </c>
    </row>
    <row r="87" spans="1:9" ht="14.4" x14ac:dyDescent="0.25">
      <c r="A87" s="23">
        <v>81</v>
      </c>
      <c r="B87" s="24" t="s">
        <v>106</v>
      </c>
      <c r="C87" s="25" t="s">
        <v>23</v>
      </c>
      <c r="D87" s="27">
        <v>5</v>
      </c>
      <c r="E87" s="16"/>
      <c r="F87" s="17"/>
      <c r="G87" s="6" t="str">
        <f t="shared" si="3"/>
        <v/>
      </c>
      <c r="H87" s="6" t="str">
        <f t="shared" si="4"/>
        <v/>
      </c>
      <c r="I87" s="6" t="str">
        <f t="shared" si="5"/>
        <v/>
      </c>
    </row>
    <row r="88" spans="1:9" ht="14.4" x14ac:dyDescent="0.25">
      <c r="A88" s="23">
        <v>82</v>
      </c>
      <c r="B88" s="24" t="s">
        <v>78</v>
      </c>
      <c r="C88" s="25" t="s">
        <v>23</v>
      </c>
      <c r="D88" s="27">
        <v>5</v>
      </c>
      <c r="E88" s="16"/>
      <c r="F88" s="17"/>
      <c r="G88" s="6" t="str">
        <f t="shared" si="3"/>
        <v/>
      </c>
      <c r="H88" s="6" t="str">
        <f t="shared" si="4"/>
        <v/>
      </c>
      <c r="I88" s="6" t="str">
        <f t="shared" si="5"/>
        <v/>
      </c>
    </row>
    <row r="89" spans="1:9" ht="14.4" x14ac:dyDescent="0.25">
      <c r="A89" s="23">
        <v>83</v>
      </c>
      <c r="B89" s="24" t="s">
        <v>107</v>
      </c>
      <c r="C89" s="28" t="s">
        <v>39</v>
      </c>
      <c r="D89" s="27">
        <v>20</v>
      </c>
      <c r="E89" s="16"/>
      <c r="F89" s="17"/>
      <c r="G89" s="6" t="str">
        <f t="shared" si="3"/>
        <v/>
      </c>
      <c r="H89" s="6" t="str">
        <f t="shared" si="4"/>
        <v/>
      </c>
      <c r="I89" s="6" t="str">
        <f t="shared" si="5"/>
        <v/>
      </c>
    </row>
    <row r="90" spans="1:9" ht="24" customHeight="1" x14ac:dyDescent="0.25">
      <c r="A90" s="65" t="s">
        <v>5</v>
      </c>
      <c r="B90" s="66"/>
      <c r="C90" s="66"/>
      <c r="D90" s="66"/>
      <c r="E90" s="67"/>
      <c r="F90" s="8" t="s">
        <v>6</v>
      </c>
      <c r="G90" s="7">
        <f>SUM(G7:G89)</f>
        <v>0</v>
      </c>
      <c r="H90" s="7">
        <f>SUM(H7:H89)</f>
        <v>0</v>
      </c>
      <c r="I90" s="9">
        <f>SUM(I7:I89)</f>
        <v>0</v>
      </c>
    </row>
    <row r="91" spans="1:9" ht="15" customHeight="1" x14ac:dyDescent="0.3">
      <c r="B91" s="11"/>
      <c r="C91" s="12"/>
      <c r="D91" s="12"/>
      <c r="E91" s="10"/>
      <c r="F91" s="10"/>
      <c r="G91" s="10"/>
    </row>
    <row r="92" spans="1:9" ht="75.75" customHeight="1" x14ac:dyDescent="0.25"/>
    <row r="93" spans="1:9" ht="15" customHeight="1" x14ac:dyDescent="0.25">
      <c r="C93" s="29" t="s">
        <v>18</v>
      </c>
      <c r="D93" s="30"/>
      <c r="E93" s="31"/>
      <c r="F93" s="41"/>
      <c r="G93" s="42"/>
      <c r="H93" s="42"/>
      <c r="I93" s="43"/>
    </row>
    <row r="94" spans="1:9" ht="15" customHeight="1" x14ac:dyDescent="0.25">
      <c r="C94" s="29" t="s">
        <v>19</v>
      </c>
      <c r="D94" s="30"/>
      <c r="E94" s="31"/>
      <c r="F94" s="44"/>
      <c r="G94" s="42"/>
      <c r="H94" s="42"/>
      <c r="I94" s="43"/>
    </row>
    <row r="95" spans="1:9" ht="15" customHeight="1" x14ac:dyDescent="0.25">
      <c r="C95" s="32" t="s">
        <v>20</v>
      </c>
      <c r="D95" s="33"/>
      <c r="E95" s="34"/>
      <c r="F95" s="45"/>
      <c r="G95" s="46"/>
      <c r="H95" s="46"/>
      <c r="I95" s="47"/>
    </row>
    <row r="96" spans="1:9" ht="15" customHeight="1" x14ac:dyDescent="0.25">
      <c r="C96" s="35"/>
      <c r="D96" s="36"/>
      <c r="E96" s="37"/>
      <c r="F96" s="48"/>
      <c r="G96" s="49"/>
      <c r="H96" s="49"/>
      <c r="I96" s="50"/>
    </row>
    <row r="97" spans="3:9" ht="15" customHeight="1" x14ac:dyDescent="0.25">
      <c r="C97" s="35"/>
      <c r="D97" s="36"/>
      <c r="E97" s="37"/>
      <c r="F97" s="48"/>
      <c r="G97" s="49"/>
      <c r="H97" s="49"/>
      <c r="I97" s="50"/>
    </row>
    <row r="98" spans="3:9" ht="15" customHeight="1" x14ac:dyDescent="0.25">
      <c r="C98" s="35"/>
      <c r="D98" s="36"/>
      <c r="E98" s="37"/>
      <c r="F98" s="48"/>
      <c r="G98" s="49"/>
      <c r="H98" s="49"/>
      <c r="I98" s="50"/>
    </row>
    <row r="99" spans="3:9" ht="15" customHeight="1" x14ac:dyDescent="0.25">
      <c r="C99" s="38"/>
      <c r="D99" s="39"/>
      <c r="E99" s="40"/>
      <c r="F99" s="51"/>
      <c r="G99" s="52"/>
      <c r="H99" s="52"/>
      <c r="I99" s="53"/>
    </row>
  </sheetData>
  <sheetProtection algorithmName="SHA-512" hashValue="z0totAFpPZRnp26MtwOZcVkk/ksM4f5Ft9He3fD04XtbvCSsGM4cnnc7cF1hds50uERDENG0mkhKJzWi+oBoJw==" saltValue="qw/11dtvXkOEBbwoB8G3mg==" spinCount="100000" sheet="1" formatCells="0"/>
  <mergeCells count="16">
    <mergeCell ref="A90:E90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93:E93"/>
    <mergeCell ref="C94:E94"/>
    <mergeCell ref="C95:E99"/>
    <mergeCell ref="F93:I93"/>
    <mergeCell ref="F94:I94"/>
    <mergeCell ref="F95:I99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5 - Ovocie a zelenina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5 Ovocie zelenina</vt:lpstr>
      <vt:lpstr>'ČASŤ 5 Ovocie zelenina'!Názvy_tlače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2023-06-08T10:23:25Z</cp:lastPrinted>
  <dcterms:created xsi:type="dcterms:W3CDTF">2019-06-09T09:21:30Z</dcterms:created>
  <dcterms:modified xsi:type="dcterms:W3CDTF">2024-04-23T22:10:15Z</dcterms:modified>
</cp:coreProperties>
</file>