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Nadlimitné zákazky/PD - Mimoúrovňove križovanie Bojnická/SP/"/>
    </mc:Choice>
  </mc:AlternateContent>
  <xr:revisionPtr revIDLastSave="41" documentId="13_ncr:1_{9700F6E8-09FC-4D2B-9F08-1DCC19231536}" xr6:coauthVersionLast="47" xr6:coauthVersionMax="47" xr10:uidLastSave="{05978D71-5372-4014-A3A2-38591D5D7465}"/>
  <bookViews>
    <workbookView xWindow="-28920" yWindow="-120" windowWidth="29040" windowHeight="15840" xr2:uid="{89D3062A-3E8C-407B-A16C-9D1AA0F43D56}"/>
  </bookViews>
  <sheets>
    <sheet name="Ponuka" sheetId="10" r:id="rId1"/>
    <sheet name="Koneční užívatelia výhod" sheetId="5" r:id="rId2"/>
    <sheet name="Medzinárodné sankcie" sheetId="2" r:id="rId3"/>
  </sheets>
  <definedNames>
    <definedName name="_xlnm.Print_Area" localSheetId="1">'Koneční užívatelia výhod'!$B$1:$B$28</definedName>
    <definedName name="_xlnm.Print_Area" localSheetId="2">'Medzinárodné sankcie'!$B$1:$B$22</definedName>
    <definedName name="_xlnm.Print_Area" localSheetId="0">Ponuka!$A$2:$H$75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0" l="1"/>
  <c r="F23" i="10" s="1"/>
  <c r="E26" i="10"/>
  <c r="F26" i="10" s="1"/>
  <c r="G26" i="10" s="1"/>
  <c r="E25" i="10"/>
  <c r="F25" i="10" s="1"/>
  <c r="G25" i="10" s="1"/>
  <c r="E24" i="10"/>
  <c r="F24" i="10" s="1"/>
  <c r="G24" i="10" s="1"/>
  <c r="E27" i="10"/>
  <c r="F27" i="10" s="1"/>
  <c r="G27" i="10" s="1"/>
  <c r="E28" i="10"/>
  <c r="F28" i="10" s="1"/>
  <c r="G28" i="10" s="1"/>
  <c r="E29" i="10"/>
  <c r="E30" i="10"/>
  <c r="E31" i="10"/>
  <c r="F31" i="10" s="1"/>
  <c r="E32" i="10"/>
  <c r="F32" i="10" s="1"/>
  <c r="E33" i="10"/>
  <c r="F33" i="10" s="1"/>
  <c r="E34" i="10"/>
  <c r="F34" i="10" s="1"/>
  <c r="G23" i="10" l="1"/>
  <c r="E35" i="10"/>
  <c r="G31" i="10"/>
  <c r="F30" i="10"/>
  <c r="G30" i="10" s="1"/>
  <c r="F29" i="10"/>
  <c r="G29" i="10" s="1"/>
  <c r="G34" i="10"/>
  <c r="G33" i="10"/>
  <c r="G32" i="10"/>
  <c r="F35" i="10" l="1"/>
  <c r="G35" i="10"/>
</calcChain>
</file>

<file path=xl/sharedStrings.xml><?xml version="1.0" encoding="utf-8"?>
<sst xmlns="http://schemas.openxmlformats.org/spreadsheetml/2006/main" count="104" uniqueCount="94">
  <si>
    <t>Spolu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</si>
  <si>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</si>
  <si>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</si>
  <si>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</si>
  <si>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</si>
  <si>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</si>
  <si>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</si>
  <si>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</si>
  <si>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</si>
  <si>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</si>
  <si>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</si>
  <si>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</si>
  <si>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Váha kritéria (%)</t>
  </si>
  <si>
    <t>Názov položky</t>
  </si>
  <si>
    <t>Počet bodov v danom kritériu: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</si>
  <si>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</si>
  <si>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</si>
  <si>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</si>
  <si>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</si>
  <si>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</si>
  <si>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</si>
  <si>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</si>
  <si>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</si>
  <si>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</si>
  <si>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</si>
  <si>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</si>
  <si>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</si>
  <si>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</si>
  <si>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</si>
  <si>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</si>
  <si>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</si>
  <si>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</si>
  <si>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</si>
  <si>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</si>
  <si>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</si>
  <si>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</si>
  <si>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</si>
  <si>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</si>
  <si>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</si>
  <si>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</si>
  <si>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</si>
  <si>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</si>
  <si>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</si>
  <si>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</si>
  <si>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</si>
  <si>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Sprievodná správa vrátane technickej časti</t>
  </si>
  <si>
    <t>Všeobecné výkresy</t>
  </si>
  <si>
    <t>Dokumentácia stavebných objektov</t>
  </si>
  <si>
    <t xml:space="preserve">Projekt organizácie výstavby </t>
  </si>
  <si>
    <t>Celkové náklady stavby</t>
  </si>
  <si>
    <t>Plán bezpečnosti a ochrany zdravia pri práci (BOZP)</t>
  </si>
  <si>
    <t>Doklady</t>
  </si>
  <si>
    <t>Dokumentácia meračských prác</t>
  </si>
  <si>
    <t>Dokumentácia pre majetkovoprávne usporiadanie</t>
  </si>
  <si>
    <t>Prieskumy</t>
  </si>
  <si>
    <t>Dokumentácia pre ŽSR</t>
  </si>
  <si>
    <t>Odborný autorský dohľad projektanta</t>
  </si>
  <si>
    <t>Počet hodín</t>
  </si>
  <si>
    <t>Cena za 1 hodinu v EUR s DPH</t>
  </si>
  <si>
    <t>Cena spolu za počet hodín v EUR s DPH</t>
  </si>
  <si>
    <t>Výška DPH za počet hodín</t>
  </si>
  <si>
    <t>Cena spolu za počet hodín v EUR bez DPH</t>
  </si>
  <si>
    <t>Malý/stredný/mikro podnik</t>
  </si>
  <si>
    <r>
      <t xml:space="preserve"> 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</si>
  <si>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Som platcom DPH</t>
  </si>
  <si>
    <t>Zákazka č. 1</t>
  </si>
  <si>
    <t>Obchodné meno odberateľa</t>
  </si>
  <si>
    <t>Názov zákazky</t>
  </si>
  <si>
    <t>meno kontaktnej osoby odberateľa</t>
  </si>
  <si>
    <t>lehota dodania</t>
  </si>
  <si>
    <t>email kontaktnej osoby</t>
  </si>
  <si>
    <t>Stručný opis zákazky</t>
  </si>
  <si>
    <t>tel. kontakt osoby odberateľa</t>
  </si>
  <si>
    <t>Zákazka č. 2</t>
  </si>
  <si>
    <t>Meno odborníka a jeho pozícia v rámci projektu (HIP alebo ZoP)</t>
  </si>
  <si>
    <t>Preukázanie splnenia podmienok účasti</t>
  </si>
  <si>
    <t>Meno odborníka</t>
  </si>
  <si>
    <t>Interný zamestnanec alebo iná osoba</t>
  </si>
  <si>
    <t>Druh osvedčenia</t>
  </si>
  <si>
    <t xml:space="preserve">Zoznam poskytnutých služieb - podmienka účasti v zmysle § 34 ods. 1 písm. a) ZVO </t>
  </si>
  <si>
    <t>Zoznam odborníkov -  podmienka účasti v zmysle § 34 ods. 1 písm. g) ZVO - autorizovaný stavebný inžinier</t>
  </si>
  <si>
    <t xml:space="preserve">Vyhlásenie k participácii na vypracovaní ponuky inou osobou </t>
  </si>
  <si>
    <t>Vypracoval uchádzač ponuku sám?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</si>
  <si>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</si>
  <si>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r>
      <t xml:space="preserve">Identifikačné údaje osoby, ktorá participovala na vypracovaní ponuky </t>
    </r>
    <r>
      <rPr>
        <b/>
        <i/>
        <sz val="11"/>
        <rFont val="Calibri"/>
        <family val="2"/>
        <charset val="238"/>
        <scheme val="minor"/>
      </rPr>
      <t>(vypĺna uchádzač iba ak nevypracoval ponuku sám)</t>
    </r>
  </si>
  <si>
    <t>Meno a priezvisko:</t>
  </si>
  <si>
    <t>Obchodné meno alebo názov:</t>
  </si>
  <si>
    <t>Sídlo alebo miesto podnikania:</t>
  </si>
  <si>
    <t>Identifikačné číslo, ak bolo pridelené:</t>
  </si>
  <si>
    <t>Kritérium:</t>
  </si>
  <si>
    <t>Príloha č. 2 - Ponuka v zákazke „Projektová dokumentácia pre stavbu Mimoúrovňové križovanie Bojnická“</t>
  </si>
  <si>
    <t>Najnižšia cena za celý predmet zákazky v EUR s DPH</t>
  </si>
  <si>
    <t>Toto je jediné kritérium a prepočet na body sa preto neuplatňuje</t>
  </si>
  <si>
    <t xml:space="preserve">Uchádzač predloží zoznam zákaziek autorizovaného stavebného inžiniera za obdobie predchádzajúcich 10 rokov od vyhlásenia verejného obstarávania, ktorých predmetom bolo vypracovanie projektovej dokumentácie (DSP a DRS alebo DSPRS), ktorej predmetom bola výstavba mostného objektu pre pozemnú dopravu ponad elektrifikovanú železničnú trať v prevádzke s celkovou dĺžkou min. 30m, pričom autorizovaný stavebný inžinier bol v rámci projektovej dokumentácie v pozícií HIP (hlavný inžinier projektu) alebo ZoP (zodpovedný projektant).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</si>
</sst>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</cellStyleXfs>
  <cellXfs count="16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47" xfId="0" applyFont="1" applyBorder="1" applyAlignment="1">
      <alignment horizontal="center" vertical="center"/>
    </xf>
    <xf numFmtId="0" fontId="7" fillId="0" borderId="38" xfId="0" applyFont="1" applyBorder="1" applyAlignment="1">
      <alignment horizontal="justify" vertical="center"/>
    </xf>
    <xf numFmtId="0" fontId="0" fillId="0" borderId="38" xfId="0" applyBorder="1" applyAlignment="1">
      <alignment horizontal="left" vertical="center" wrapText="1" indent="1"/>
    </xf>
    <xf numFmtId="0" fontId="7" fillId="0" borderId="38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left" wrapText="1" indent="1"/>
    </xf>
    <xf numFmtId="0" fontId="7" fillId="0" borderId="39" xfId="0" applyFont="1" applyBorder="1" applyAlignment="1">
      <alignment vertical="center"/>
    </xf>
    <xf numFmtId="0" fontId="0" fillId="0" borderId="38" xfId="0" applyBorder="1" applyAlignment="1">
      <alignment horizontal="left" vertical="center" indent="1"/>
    </xf>
    <xf numFmtId="0" fontId="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justify" vertical="center"/>
    </xf>
    <xf numFmtId="0" fontId="0" fillId="0" borderId="39" xfId="0" applyBorder="1"/>
    <xf numFmtId="0" fontId="0" fillId="0" borderId="0" xfId="0" applyProtection="1"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2" fontId="0" fillId="0" borderId="0" xfId="0" applyNumberFormat="1" applyAlignment="1" applyProtection="1">
      <alignment wrapText="1"/>
      <protection hidden="1"/>
    </xf>
    <xf numFmtId="0" fontId="12" fillId="0" borderId="12" xfId="2" applyFont="1" applyFill="1" applyBorder="1" applyAlignment="1" applyProtection="1">
      <alignment vertical="center" wrapText="1"/>
      <protection hidden="1"/>
    </xf>
    <xf numFmtId="0" fontId="4" fillId="5" borderId="11" xfId="2" applyFont="1" applyFill="1" applyBorder="1" applyProtection="1">
      <protection hidden="1"/>
    </xf>
    <xf numFmtId="0" fontId="4" fillId="5" borderId="14" xfId="2" applyFont="1" applyFill="1" applyBorder="1" applyProtection="1">
      <protection hidden="1"/>
    </xf>
    <xf numFmtId="0" fontId="12" fillId="0" borderId="7" xfId="2" applyFont="1" applyFill="1" applyBorder="1" applyProtection="1">
      <protection hidden="1"/>
    </xf>
    <xf numFmtId="0" fontId="12" fillId="0" borderId="8" xfId="2" applyFont="1" applyFill="1" applyBorder="1" applyAlignment="1" applyProtection="1">
      <alignment horizontal="left"/>
      <protection hidden="1"/>
    </xf>
    <xf numFmtId="0" fontId="12" fillId="0" borderId="8" xfId="2" applyFont="1" applyFill="1" applyBorder="1" applyProtection="1">
      <protection hidden="1"/>
    </xf>
    <xf numFmtId="0" fontId="12" fillId="0" borderId="9" xfId="2" applyFont="1" applyFill="1" applyBorder="1" applyProtection="1">
      <protection hidden="1"/>
    </xf>
    <xf numFmtId="0" fontId="13" fillId="0" borderId="22" xfId="2" applyFont="1" applyFill="1" applyBorder="1" applyAlignment="1" applyProtection="1">
      <alignment horizontal="center" vertical="center" wrapText="1"/>
      <protection hidden="1"/>
    </xf>
    <xf numFmtId="0" fontId="13" fillId="0" borderId="23" xfId="2" applyFont="1" applyFill="1" applyBorder="1" applyAlignment="1" applyProtection="1">
      <alignment wrapText="1"/>
      <protection hidden="1"/>
    </xf>
    <xf numFmtId="0" fontId="14" fillId="0" borderId="25" xfId="2" applyFont="1" applyFill="1" applyBorder="1" applyProtection="1">
      <protection hidden="1"/>
    </xf>
    <xf numFmtId="0" fontId="13" fillId="0" borderId="24" xfId="2" applyFont="1" applyFill="1" applyBorder="1" applyAlignment="1" applyProtection="1">
      <alignment horizontal="center" vertical="center" wrapText="1"/>
      <protection hidden="1"/>
    </xf>
    <xf numFmtId="0" fontId="12" fillId="0" borderId="52" xfId="2" applyFont="1" applyFill="1" applyBorder="1" applyAlignment="1" applyProtection="1">
      <alignment vertical="center" wrapText="1"/>
      <protection hidden="1"/>
    </xf>
    <xf numFmtId="0" fontId="16" fillId="5" borderId="22" xfId="2" applyFont="1" applyFill="1" applyBorder="1" applyAlignment="1" applyProtection="1">
      <alignment horizontal="center" vertical="center"/>
      <protection locked="0" hidden="1"/>
    </xf>
    <xf numFmtId="0" fontId="16" fillId="0" borderId="22" xfId="2" applyFont="1" applyFill="1" applyBorder="1" applyAlignment="1" applyProtection="1">
      <alignment horizontal="center" vertical="center"/>
      <protection hidden="1"/>
    </xf>
    <xf numFmtId="0" fontId="16" fillId="0" borderId="24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8" fillId="0" borderId="23" xfId="2" applyFont="1" applyFill="1" applyBorder="1" applyAlignment="1" applyProtection="1">
      <alignment horizontal="left" vertical="top" wrapText="1"/>
    </xf>
    <xf numFmtId="0" fontId="18" fillId="0" borderId="22" xfId="2" applyFont="1" applyFill="1" applyBorder="1" applyAlignment="1" applyProtection="1">
      <alignment horizontal="left" vertical="top" wrapText="1"/>
    </xf>
    <xf numFmtId="0" fontId="18" fillId="0" borderId="25" xfId="2" applyFont="1" applyFill="1" applyBorder="1" applyAlignment="1" applyProtection="1">
      <alignment horizontal="left" vertical="top" wrapText="1"/>
    </xf>
    <xf numFmtId="0" fontId="18" fillId="0" borderId="30" xfId="2" applyFont="1" applyFill="1" applyBorder="1" applyAlignment="1" applyProtection="1">
      <alignment horizontal="left" vertical="top" wrapText="1"/>
    </xf>
    <xf numFmtId="0" fontId="10" fillId="0" borderId="41" xfId="2" applyFont="1" applyFill="1" applyBorder="1" applyAlignment="1" applyProtection="1">
      <alignment horizontal="center"/>
      <protection hidden="1"/>
    </xf>
    <xf numFmtId="0" fontId="10" fillId="0" borderId="42" xfId="2" applyFont="1" applyFill="1" applyBorder="1" applyAlignment="1" applyProtection="1">
      <alignment horizontal="center"/>
      <protection hidden="1"/>
    </xf>
    <xf numFmtId="0" fontId="10" fillId="0" borderId="43" xfId="2" applyFont="1" applyFill="1" applyBorder="1" applyAlignment="1" applyProtection="1">
      <alignment horizontal="center"/>
      <protection hidden="1"/>
    </xf>
    <xf numFmtId="0" fontId="16" fillId="0" borderId="32" xfId="2" applyFont="1" applyFill="1" applyBorder="1" applyAlignment="1" applyProtection="1">
      <alignment horizontal="center"/>
      <protection hidden="1"/>
    </xf>
    <xf numFmtId="0" fontId="16" fillId="0" borderId="33" xfId="2" applyFont="1" applyFill="1" applyBorder="1" applyAlignment="1" applyProtection="1">
      <alignment horizontal="center"/>
      <protection hidden="1"/>
    </xf>
    <xf numFmtId="0" fontId="16" fillId="0" borderId="34" xfId="2" applyFont="1" applyFill="1" applyBorder="1" applyAlignment="1" applyProtection="1">
      <alignment horizontal="center"/>
      <protection hidden="1"/>
    </xf>
    <xf numFmtId="0" fontId="17" fillId="5" borderId="36" xfId="2" applyFont="1" applyFill="1" applyBorder="1" applyAlignment="1" applyProtection="1">
      <alignment horizontal="left" vertical="top" wrapText="1"/>
      <protection locked="0"/>
    </xf>
    <xf numFmtId="0" fontId="17" fillId="5" borderId="35" xfId="2" applyFont="1" applyFill="1" applyBorder="1" applyAlignment="1" applyProtection="1">
      <alignment horizontal="left" vertical="top" wrapText="1"/>
      <protection locked="0"/>
    </xf>
    <xf numFmtId="0" fontId="10" fillId="0" borderId="58" xfId="2" applyFont="1" applyFill="1" applyBorder="1" applyAlignment="1" applyProtection="1">
      <alignment horizontal="center"/>
      <protection hidden="1"/>
    </xf>
    <xf numFmtId="0" fontId="10" fillId="0" borderId="59" xfId="2" applyFont="1" applyFill="1" applyBorder="1" applyAlignment="1" applyProtection="1">
      <alignment horizontal="center"/>
      <protection hidden="1"/>
    </xf>
    <xf numFmtId="0" fontId="10" fillId="0" borderId="46" xfId="2" applyFont="1" applyFill="1" applyBorder="1" applyAlignment="1" applyProtection="1">
      <alignment horizontal="center"/>
      <protection hidden="1"/>
    </xf>
    <xf numFmtId="0" fontId="13" fillId="0" borderId="23" xfId="2" applyFont="1" applyFill="1" applyBorder="1" applyAlignment="1" applyProtection="1">
      <alignment horizontal="center" vertical="center" wrapText="1"/>
    </xf>
    <xf numFmtId="0" fontId="13" fillId="0" borderId="22" xfId="2" applyFont="1" applyFill="1" applyBorder="1" applyAlignment="1" applyProtection="1">
      <alignment horizontal="center" vertical="center" wrapText="1"/>
    </xf>
    <xf numFmtId="0" fontId="13" fillId="0" borderId="24" xfId="2" applyFont="1" applyFill="1" applyBorder="1" applyAlignment="1" applyProtection="1">
      <alignment horizontal="center" vertical="center" wrapText="1"/>
    </xf>
    <xf numFmtId="0" fontId="20" fillId="0" borderId="23" xfId="2" applyFont="1" applyFill="1" applyBorder="1" applyAlignment="1" applyProtection="1">
      <alignment horizontal="center"/>
      <protection hidden="1"/>
    </xf>
    <xf numFmtId="0" fontId="21" fillId="0" borderId="22" xfId="2" applyFont="1" applyFill="1" applyBorder="1" applyAlignment="1" applyProtection="1">
      <alignment horizontal="center"/>
      <protection hidden="1"/>
    </xf>
    <xf numFmtId="0" fontId="16" fillId="0" borderId="23" xfId="2" applyFont="1" applyFill="1" applyBorder="1" applyAlignment="1" applyProtection="1">
      <alignment horizontal="center"/>
      <protection hidden="1"/>
    </xf>
    <xf numFmtId="0" fontId="16" fillId="0" borderId="22" xfId="2" applyFont="1" applyFill="1" applyBorder="1" applyAlignment="1" applyProtection="1">
      <alignment horizontal="center"/>
      <protection hidden="1"/>
    </xf>
    <xf numFmtId="0" fontId="16" fillId="0" borderId="24" xfId="2" applyFont="1" applyFill="1" applyBorder="1" applyAlignment="1" applyProtection="1">
      <alignment horizontal="center"/>
      <protection hidden="1"/>
    </xf>
    <xf numFmtId="0" fontId="17" fillId="0" borderId="23" xfId="2" applyFont="1" applyFill="1" applyBorder="1" applyAlignment="1" applyProtection="1">
      <alignment horizontal="center" wrapText="1"/>
      <protection hidden="1"/>
    </xf>
    <xf numFmtId="0" fontId="17" fillId="0" borderId="22" xfId="2" applyFont="1" applyFill="1" applyBorder="1" applyAlignment="1" applyProtection="1">
      <alignment horizontal="center" wrapText="1"/>
      <protection hidden="1"/>
    </xf>
    <xf numFmtId="0" fontId="17" fillId="0" borderId="24" xfId="2" applyFont="1" applyFill="1" applyBorder="1" applyAlignment="1" applyProtection="1">
      <alignment horizontal="center" wrapText="1"/>
      <protection hidden="1"/>
    </xf>
    <xf numFmtId="0" fontId="20" fillId="0" borderId="22" xfId="2" applyFont="1" applyFill="1" applyBorder="1" applyAlignment="1" applyProtection="1">
      <alignment horizontal="center"/>
      <protection hidden="1"/>
    </xf>
    <xf numFmtId="0" fontId="17" fillId="5" borderId="26" xfId="2" applyFont="1" applyFill="1" applyBorder="1" applyAlignment="1" applyProtection="1">
      <alignment horizontal="left" vertical="top" wrapText="1"/>
      <protection locked="0"/>
    </xf>
    <xf numFmtId="0" fontId="13" fillId="0" borderId="23" xfId="2" applyFont="1" applyFill="1" applyBorder="1" applyAlignment="1" applyProtection="1">
      <alignment horizontal="center" vertical="center"/>
      <protection hidden="1"/>
    </xf>
    <xf numFmtId="0" fontId="13" fillId="0" borderId="22" xfId="2" applyFont="1" applyFill="1" applyBorder="1" applyAlignment="1" applyProtection="1">
      <alignment horizontal="center" vertical="center"/>
      <protection hidden="1"/>
    </xf>
    <xf numFmtId="0" fontId="17" fillId="5" borderId="22" xfId="2" applyFont="1" applyFill="1" applyBorder="1" applyAlignment="1" applyProtection="1">
      <alignment horizontal="left" vertical="top" wrapText="1"/>
      <protection locked="0"/>
    </xf>
    <xf numFmtId="0" fontId="18" fillId="0" borderId="31" xfId="2" applyFont="1" applyFill="1" applyBorder="1" applyAlignment="1" applyProtection="1">
      <alignment horizontal="left" vertical="top" wrapText="1"/>
    </xf>
    <xf numFmtId="0" fontId="18" fillId="0" borderId="62" xfId="2" applyFont="1" applyFill="1" applyBorder="1" applyAlignment="1" applyProtection="1">
      <alignment horizontal="left" vertical="top" wrapText="1"/>
    </xf>
    <xf numFmtId="0" fontId="18" fillId="0" borderId="33" xfId="2" applyFont="1" applyFill="1" applyBorder="1" applyAlignment="1" applyProtection="1">
      <alignment horizontal="left" vertical="top" wrapText="1"/>
    </xf>
    <xf numFmtId="0" fontId="13" fillId="0" borderId="23" xfId="2" applyFont="1" applyFill="1" applyBorder="1" applyAlignment="1" applyProtection="1">
      <alignment horizontal="left" vertical="center"/>
      <protection hidden="1"/>
    </xf>
    <xf numFmtId="0" fontId="13" fillId="0" borderId="22" xfId="2" applyFont="1" applyFill="1" applyBorder="1" applyAlignment="1" applyProtection="1">
      <alignment horizontal="left" vertical="center"/>
      <protection hidden="1"/>
    </xf>
    <xf numFmtId="0" fontId="17" fillId="5" borderId="24" xfId="2" applyFont="1" applyFill="1" applyBorder="1" applyAlignment="1" applyProtection="1">
      <alignment horizontal="left" vertical="top" wrapText="1"/>
      <protection locked="0"/>
    </xf>
    <xf numFmtId="0" fontId="18" fillId="0" borderId="22" xfId="2" applyFont="1" applyFill="1" applyBorder="1" applyAlignment="1" applyProtection="1">
      <alignment horizontal="left" vertical="top" wrapText="1"/>
    </xf>
    <xf numFmtId="0" fontId="18" fillId="0" borderId="26" xfId="2" applyFont="1" applyFill="1" applyBorder="1" applyAlignment="1" applyProtection="1">
      <alignment horizontal="left" vertical="top" wrapText="1"/>
    </xf>
    <xf numFmtId="0" fontId="17" fillId="5" borderId="31" xfId="2" applyFont="1" applyFill="1" applyBorder="1" applyAlignment="1" applyProtection="1">
      <alignment horizontal="left" vertical="top" wrapText="1"/>
      <protection locked="0"/>
    </xf>
    <xf numFmtId="0" fontId="17" fillId="5" borderId="60" xfId="2" applyFont="1" applyFill="1" applyBorder="1" applyAlignment="1" applyProtection="1">
      <alignment horizontal="left" vertical="top" wrapText="1"/>
      <protection locked="0"/>
    </xf>
    <xf numFmtId="0" fontId="17" fillId="5" borderId="56" xfId="2" applyFont="1" applyFill="1" applyBorder="1" applyAlignment="1" applyProtection="1">
      <alignment horizontal="left" vertical="top" wrapText="1"/>
      <protection locked="0"/>
    </xf>
    <xf numFmtId="0" fontId="0" fillId="5" borderId="19" xfId="3" applyFont="1" applyFill="1" applyBorder="1" applyAlignment="1" applyProtection="1">
      <alignment horizontal="center" vertical="center" wrapText="1"/>
      <protection locked="0" hidden="1"/>
    </xf>
    <xf numFmtId="0" fontId="0" fillId="5" borderId="20" xfId="3" applyFont="1" applyFill="1" applyBorder="1" applyAlignment="1" applyProtection="1">
      <alignment horizontal="center" vertical="center" wrapText="1"/>
      <protection locked="0" hidden="1"/>
    </xf>
    <xf numFmtId="0" fontId="0" fillId="5" borderId="21" xfId="3" applyFont="1" applyFill="1" applyBorder="1" applyAlignment="1" applyProtection="1">
      <alignment horizontal="center" vertical="center" wrapText="1"/>
      <protection locked="0" hidden="1"/>
    </xf>
    <xf numFmtId="0" fontId="1" fillId="5" borderId="15" xfId="3" applyFill="1" applyBorder="1" applyAlignment="1" applyProtection="1">
      <alignment horizontal="center" vertical="center" wrapText="1"/>
      <protection locked="0" hidden="1"/>
    </xf>
    <xf numFmtId="0" fontId="1" fillId="5" borderId="16" xfId="3" applyFill="1" applyBorder="1" applyAlignment="1" applyProtection="1">
      <alignment horizontal="center" vertical="center" wrapText="1"/>
      <protection locked="0" hidden="1"/>
    </xf>
    <xf numFmtId="0" fontId="1" fillId="5" borderId="57" xfId="3" applyFill="1" applyBorder="1" applyAlignment="1" applyProtection="1">
      <alignment horizontal="center" vertical="center" wrapText="1"/>
      <protection locked="0" hidden="1"/>
    </xf>
    <xf numFmtId="0" fontId="13" fillId="0" borderId="58" xfId="2" applyFont="1" applyFill="1" applyBorder="1" applyAlignment="1" applyProtection="1">
      <alignment horizontal="center" vertical="center"/>
      <protection hidden="1"/>
    </xf>
    <xf numFmtId="0" fontId="13" fillId="0" borderId="59" xfId="2" applyFont="1" applyFill="1" applyBorder="1" applyAlignment="1" applyProtection="1">
      <alignment horizontal="center" vertical="center"/>
      <protection hidden="1"/>
    </xf>
    <xf numFmtId="0" fontId="13" fillId="0" borderId="35" xfId="2" applyFont="1" applyFill="1" applyBorder="1" applyAlignment="1" applyProtection="1">
      <alignment horizontal="center" vertical="center"/>
      <protection hidden="1"/>
    </xf>
    <xf numFmtId="0" fontId="12" fillId="0" borderId="10" xfId="2" applyFont="1" applyFill="1" applyBorder="1" applyAlignment="1" applyProtection="1">
      <alignment vertical="center" wrapText="1"/>
      <protection hidden="1"/>
    </xf>
    <xf numFmtId="0" fontId="12" fillId="0" borderId="2" xfId="2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164" fontId="14" fillId="0" borderId="26" xfId="2" applyNumberFormat="1" applyFont="1" applyFill="1" applyBorder="1" applyAlignment="1" applyProtection="1">
      <alignment horizontal="right" vertical="center"/>
      <protection hidden="1"/>
    </xf>
    <xf numFmtId="164" fontId="14" fillId="0" borderId="56" xfId="2" applyNumberFormat="1" applyFont="1" applyFill="1" applyBorder="1" applyAlignment="1" applyProtection="1">
      <alignment horizontal="right" vertical="center"/>
      <protection hidden="1"/>
    </xf>
    <xf numFmtId="0" fontId="4" fillId="0" borderId="54" xfId="2" applyFont="1" applyFill="1" applyBorder="1" applyAlignment="1" applyProtection="1">
      <alignment horizontal="center"/>
      <protection hidden="1"/>
    </xf>
    <xf numFmtId="0" fontId="4" fillId="0" borderId="48" xfId="2" applyFont="1" applyFill="1" applyBorder="1" applyAlignment="1" applyProtection="1">
      <alignment horizontal="center"/>
      <protection hidden="1"/>
    </xf>
    <xf numFmtId="0" fontId="4" fillId="0" borderId="55" xfId="2" applyFont="1" applyFill="1" applyBorder="1" applyAlignment="1" applyProtection="1">
      <alignment horizontal="center"/>
      <protection hidden="1"/>
    </xf>
    <xf numFmtId="0" fontId="10" fillId="0" borderId="17" xfId="2" applyFont="1" applyFill="1" applyBorder="1" applyAlignment="1" applyProtection="1">
      <alignment horizontal="left" vertical="center" wrapText="1"/>
      <protection hidden="1"/>
    </xf>
    <xf numFmtId="0" fontId="10" fillId="0" borderId="18" xfId="2" applyFont="1" applyFill="1" applyBorder="1" applyAlignment="1" applyProtection="1">
      <alignment horizontal="left" vertical="center" wrapText="1"/>
      <protection hidden="1"/>
    </xf>
    <xf numFmtId="0" fontId="10" fillId="0" borderId="40" xfId="2" applyFont="1" applyFill="1" applyBorder="1" applyAlignment="1" applyProtection="1">
      <alignment horizontal="left" vertical="center" wrapText="1"/>
      <protection hidden="1"/>
    </xf>
    <xf numFmtId="0" fontId="10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11" fillId="0" borderId="5" xfId="2" applyFont="1" applyFill="1" applyBorder="1" applyAlignment="1" applyProtection="1">
      <alignment horizontal="center" vertical="center" wrapText="1"/>
      <protection hidden="1"/>
    </xf>
    <xf numFmtId="0" fontId="4" fillId="0" borderId="6" xfId="2" applyFont="1" applyFill="1" applyBorder="1" applyAlignment="1" applyProtection="1">
      <alignment horizontal="center"/>
      <protection hidden="1"/>
    </xf>
    <xf numFmtId="0" fontId="1" fillId="5" borderId="8" xfId="3" applyFill="1" applyBorder="1" applyAlignment="1" applyProtection="1">
      <alignment horizontal="left" vertical="center" wrapText="1"/>
      <protection locked="0" hidden="1"/>
    </xf>
    <xf numFmtId="0" fontId="1" fillId="5" borderId="9" xfId="3" applyFill="1" applyBorder="1" applyAlignment="1" applyProtection="1">
      <alignment horizontal="left" vertical="center" wrapText="1"/>
      <protection locked="0" hidden="1"/>
    </xf>
    <xf numFmtId="0" fontId="1" fillId="5" borderId="2" xfId="3" applyFill="1" applyBorder="1" applyAlignment="1" applyProtection="1">
      <alignment horizontal="left" vertical="center" wrapText="1"/>
      <protection locked="0" hidden="1"/>
    </xf>
    <xf numFmtId="0" fontId="1" fillId="5" borderId="11" xfId="3" applyFill="1" applyBorder="1" applyAlignment="1" applyProtection="1">
      <alignment horizontal="left" vertical="center" wrapText="1"/>
      <protection locked="0" hidden="1"/>
    </xf>
    <xf numFmtId="0" fontId="10" fillId="0" borderId="7" xfId="2" applyFont="1" applyFill="1" applyBorder="1" applyAlignment="1" applyProtection="1">
      <alignment horizontal="center" vertical="center" wrapText="1"/>
      <protection hidden="1"/>
    </xf>
    <xf numFmtId="0" fontId="11" fillId="0" borderId="8" xfId="2" applyFont="1" applyFill="1" applyBorder="1" applyAlignment="1" applyProtection="1">
      <alignment horizontal="center" vertical="center" wrapText="1"/>
      <protection hidden="1"/>
    </xf>
    <xf numFmtId="0" fontId="11" fillId="0" borderId="9" xfId="2" applyFont="1" applyFill="1" applyBorder="1" applyAlignment="1" applyProtection="1">
      <alignment horizontal="center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12" fillId="0" borderId="2" xfId="2" applyFont="1" applyFill="1" applyAlignment="1" applyProtection="1">
      <alignment horizontal="left" vertical="center" wrapText="1"/>
      <protection hidden="1"/>
    </xf>
    <xf numFmtId="0" fontId="4" fillId="0" borderId="0" xfId="2" applyFont="1" applyFill="1" applyBorder="1" applyAlignment="1" applyProtection="1">
      <alignment horizontal="center"/>
      <protection hidden="1"/>
    </xf>
    <xf numFmtId="0" fontId="12" fillId="5" borderId="22" xfId="2" applyFont="1" applyFill="1" applyBorder="1" applyAlignment="1" applyProtection="1">
      <alignment horizontal="center"/>
      <protection locked="0"/>
    </xf>
    <xf numFmtId="0" fontId="13" fillId="5" borderId="26" xfId="2" applyFont="1" applyFill="1" applyBorder="1" applyAlignment="1" applyProtection="1">
      <alignment horizontal="center" vertical="center"/>
      <protection locked="0" hidden="1"/>
    </xf>
    <xf numFmtId="0" fontId="13" fillId="5" borderId="56" xfId="2" applyFont="1" applyFill="1" applyBorder="1" applyAlignment="1" applyProtection="1">
      <alignment horizontal="center" vertical="center"/>
      <protection locked="0" hidden="1"/>
    </xf>
    <xf numFmtId="0" fontId="12" fillId="5" borderId="24" xfId="2" applyFont="1" applyFill="1" applyBorder="1" applyAlignment="1" applyProtection="1">
      <alignment horizontal="center"/>
      <protection locked="0"/>
    </xf>
    <xf numFmtId="0" fontId="13" fillId="0" borderId="25" xfId="2" applyFont="1" applyFill="1" applyBorder="1" applyAlignment="1" applyProtection="1">
      <alignment horizontal="left" vertical="center"/>
      <protection hidden="1"/>
    </xf>
    <xf numFmtId="0" fontId="13" fillId="0" borderId="26" xfId="2" applyFont="1" applyFill="1" applyBorder="1" applyAlignment="1" applyProtection="1">
      <alignment horizontal="left" vertical="center"/>
      <protection hidden="1"/>
    </xf>
    <xf numFmtId="0" fontId="21" fillId="0" borderId="24" xfId="2" applyFont="1" applyFill="1" applyBorder="1" applyAlignment="1" applyProtection="1">
      <alignment horizontal="center"/>
      <protection hidden="1"/>
    </xf>
    <xf numFmtId="0" fontId="18" fillId="0" borderId="18" xfId="2" applyFont="1" applyFill="1" applyBorder="1" applyAlignment="1" applyProtection="1">
      <alignment horizontal="center" vertical="top" wrapText="1"/>
    </xf>
    <xf numFmtId="0" fontId="17" fillId="5" borderId="44" xfId="2" applyFont="1" applyFill="1" applyBorder="1" applyAlignment="1" applyProtection="1">
      <alignment horizontal="left" vertical="top" wrapText="1"/>
      <protection locked="0"/>
    </xf>
    <xf numFmtId="0" fontId="17" fillId="5" borderId="64" xfId="2" applyFont="1" applyFill="1" applyBorder="1" applyAlignment="1" applyProtection="1">
      <alignment horizontal="left" vertical="top" wrapText="1"/>
      <protection locked="0"/>
    </xf>
    <xf numFmtId="0" fontId="17" fillId="5" borderId="61" xfId="2" applyFont="1" applyFill="1" applyBorder="1" applyAlignment="1" applyProtection="1">
      <alignment horizontal="left" vertical="top" wrapText="1"/>
      <protection locked="0"/>
    </xf>
    <xf numFmtId="0" fontId="17" fillId="5" borderId="51" xfId="2" applyFont="1" applyFill="1" applyBorder="1" applyAlignment="1" applyProtection="1">
      <alignment horizontal="left" vertical="top" wrapText="1"/>
      <protection locked="0"/>
    </xf>
    <xf numFmtId="0" fontId="17" fillId="5" borderId="45" xfId="2" applyFont="1" applyFill="1" applyBorder="1" applyAlignment="1" applyProtection="1">
      <alignment horizontal="left" vertical="top" wrapText="1"/>
      <protection locked="0"/>
    </xf>
    <xf numFmtId="0" fontId="17" fillId="5" borderId="65" xfId="2" applyFont="1" applyFill="1" applyBorder="1" applyAlignment="1" applyProtection="1">
      <alignment horizontal="left" vertical="top" wrapText="1"/>
      <protection locked="0"/>
    </xf>
    <xf numFmtId="0" fontId="10" fillId="0" borderId="27" xfId="2" applyFont="1" applyFill="1" applyBorder="1" applyAlignment="1" applyProtection="1">
      <alignment horizontal="center" vertical="center"/>
      <protection hidden="1"/>
    </xf>
    <xf numFmtId="0" fontId="10" fillId="0" borderId="28" xfId="2" applyFont="1" applyFill="1" applyBorder="1" applyAlignment="1" applyProtection="1">
      <alignment horizontal="center" vertical="center"/>
      <protection hidden="1"/>
    </xf>
    <xf numFmtId="0" fontId="10" fillId="0" borderId="29" xfId="2" applyFont="1" applyFill="1" applyBorder="1" applyAlignment="1" applyProtection="1">
      <alignment horizontal="center" vertical="center"/>
      <protection hidden="1"/>
    </xf>
    <xf numFmtId="0" fontId="0" fillId="5" borderId="22" xfId="3" applyFont="1" applyFill="1" applyBorder="1" applyAlignment="1" applyProtection="1">
      <alignment horizontal="center" vertical="center"/>
      <protection locked="0"/>
    </xf>
    <xf numFmtId="0" fontId="0" fillId="5" borderId="24" xfId="3" applyFont="1" applyFill="1" applyBorder="1" applyAlignment="1" applyProtection="1">
      <alignment horizontal="center" vertical="center"/>
      <protection locked="0"/>
    </xf>
    <xf numFmtId="0" fontId="13" fillId="0" borderId="24" xfId="2" applyFont="1" applyFill="1" applyBorder="1" applyAlignment="1" applyProtection="1">
      <alignment horizontal="center" vertical="center"/>
      <protection hidden="1"/>
    </xf>
    <xf numFmtId="0" fontId="17" fillId="0" borderId="23" xfId="2" applyFont="1" applyFill="1" applyBorder="1" applyAlignment="1" applyProtection="1">
      <alignment horizontal="center" vertical="center" wrapText="1"/>
      <protection hidden="1"/>
    </xf>
    <xf numFmtId="0" fontId="17" fillId="0" borderId="22" xfId="2" applyFont="1" applyFill="1" applyBorder="1" applyAlignment="1" applyProtection="1">
      <alignment horizontal="center" vertical="center" wrapText="1"/>
      <protection hidden="1"/>
    </xf>
    <xf numFmtId="0" fontId="17" fillId="0" borderId="24" xfId="2" applyFont="1" applyFill="1" applyBorder="1" applyAlignment="1" applyProtection="1">
      <alignment horizontal="center" vertical="center" wrapText="1"/>
      <protection hidden="1"/>
    </xf>
    <xf numFmtId="0" fontId="12" fillId="0" borderId="12" xfId="2" applyFont="1" applyFill="1" applyBorder="1" applyAlignment="1" applyProtection="1">
      <alignment horizontal="left" vertical="center" wrapText="1"/>
      <protection hidden="1"/>
    </xf>
    <xf numFmtId="0" fontId="12" fillId="0" borderId="13" xfId="2" applyFont="1" applyFill="1" applyBorder="1" applyAlignment="1" applyProtection="1">
      <alignment horizontal="left" vertical="center" wrapText="1"/>
      <protection hidden="1"/>
    </xf>
    <xf numFmtId="0" fontId="10" fillId="0" borderId="3" xfId="2" applyFont="1" applyFill="1" applyBorder="1" applyAlignment="1" applyProtection="1">
      <alignment horizontal="right" vertical="center" wrapText="1"/>
      <protection hidden="1"/>
    </xf>
    <xf numFmtId="0" fontId="12" fillId="0" borderId="52" xfId="2" applyFont="1" applyFill="1" applyBorder="1" applyProtection="1">
      <protection hidden="1"/>
    </xf>
    <xf numFmtId="2" fontId="12" fillId="0" borderId="53" xfId="2" applyNumberFormat="1" applyFont="1" applyFill="1" applyBorder="1" applyAlignment="1" applyProtection="1">
      <alignment horizontal="left"/>
      <protection hidden="1"/>
    </xf>
    <xf numFmtId="0" fontId="12" fillId="0" borderId="53" xfId="2" applyFont="1" applyFill="1" applyBorder="1" applyAlignment="1" applyProtection="1">
      <alignment horizontal="left"/>
      <protection hidden="1"/>
    </xf>
    <xf numFmtId="0" fontId="12" fillId="0" borderId="53" xfId="2" applyFont="1" applyFill="1" applyBorder="1" applyAlignment="1" applyProtection="1">
      <alignment horizontal="left"/>
      <protection hidden="1"/>
    </xf>
    <xf numFmtId="2" fontId="12" fillId="0" borderId="53" xfId="2" applyNumberFormat="1" applyFont="1" applyFill="1" applyBorder="1" applyProtection="1">
      <protection hidden="1"/>
    </xf>
    <xf numFmtId="2" fontId="12" fillId="0" borderId="49" xfId="2" applyNumberFormat="1" applyFont="1" applyFill="1" applyBorder="1" applyProtection="1">
      <protection hidden="1"/>
    </xf>
    <xf numFmtId="0" fontId="12" fillId="0" borderId="23" xfId="2" applyFont="1" applyFill="1" applyBorder="1" applyAlignment="1" applyProtection="1">
      <alignment wrapText="1"/>
      <protection hidden="1"/>
    </xf>
    <xf numFmtId="0" fontId="22" fillId="5" borderId="23" xfId="2" applyFont="1" applyFill="1" applyBorder="1" applyAlignment="1" applyProtection="1">
      <alignment horizontal="left"/>
      <protection locked="0" hidden="1"/>
    </xf>
    <xf numFmtId="0" fontId="22" fillId="5" borderId="22" xfId="2" applyFont="1" applyFill="1" applyBorder="1" applyAlignment="1" applyProtection="1">
      <alignment horizontal="left"/>
      <protection locked="0" hidden="1"/>
    </xf>
    <xf numFmtId="0" fontId="22" fillId="5" borderId="24" xfId="2" applyFont="1" applyFill="1" applyBorder="1" applyAlignment="1" applyProtection="1">
      <alignment horizontal="left"/>
      <protection locked="0" hidden="1"/>
    </xf>
    <xf numFmtId="0" fontId="22" fillId="5" borderId="30" xfId="2" applyFont="1" applyFill="1" applyBorder="1" applyAlignment="1" applyProtection="1">
      <alignment horizontal="left"/>
      <protection locked="0" hidden="1"/>
    </xf>
    <xf numFmtId="0" fontId="22" fillId="5" borderId="31" xfId="2" applyFont="1" applyFill="1" applyBorder="1" applyAlignment="1" applyProtection="1">
      <alignment horizontal="left"/>
      <protection locked="0" hidden="1"/>
    </xf>
    <xf numFmtId="0" fontId="22" fillId="5" borderId="60" xfId="2" applyFont="1" applyFill="1" applyBorder="1" applyAlignment="1" applyProtection="1">
      <alignment horizontal="left"/>
      <protection locked="0" hidden="1"/>
    </xf>
    <xf numFmtId="0" fontId="12" fillId="5" borderId="7" xfId="2" applyFont="1" applyFill="1" applyBorder="1" applyAlignment="1" applyProtection="1">
      <alignment horizontal="left"/>
      <protection locked="0"/>
    </xf>
    <xf numFmtId="0" fontId="12" fillId="5" borderId="8" xfId="2" applyFont="1" applyFill="1" applyBorder="1" applyAlignment="1" applyProtection="1">
      <alignment horizontal="left"/>
      <protection locked="0"/>
    </xf>
    <xf numFmtId="0" fontId="12" fillId="5" borderId="63" xfId="2" applyFont="1" applyFill="1" applyBorder="1" applyAlignment="1" applyProtection="1">
      <alignment horizontal="center"/>
      <protection locked="0"/>
    </xf>
    <xf numFmtId="0" fontId="12" fillId="5" borderId="1" xfId="2" applyFont="1" applyFill="1" applyBorder="1" applyAlignment="1" applyProtection="1">
      <alignment horizontal="center"/>
      <protection locked="0"/>
    </xf>
    <xf numFmtId="0" fontId="12" fillId="5" borderId="37" xfId="2" applyFont="1" applyFill="1" applyBorder="1" applyAlignment="1" applyProtection="1">
      <alignment horizontal="center"/>
      <protection locked="0"/>
    </xf>
    <xf numFmtId="0" fontId="12" fillId="5" borderId="12" xfId="2" applyFont="1" applyFill="1" applyBorder="1" applyAlignment="1" applyProtection="1">
      <alignment horizontal="left"/>
      <protection locked="0"/>
    </xf>
    <xf numFmtId="0" fontId="12" fillId="5" borderId="13" xfId="2" applyFont="1" applyFill="1" applyBorder="1" applyAlignment="1" applyProtection="1">
      <alignment horizontal="left"/>
      <protection locked="0"/>
    </xf>
    <xf numFmtId="0" fontId="12" fillId="5" borderId="54" xfId="2" applyFont="1" applyFill="1" applyBorder="1" applyAlignment="1" applyProtection="1">
      <alignment horizontal="center"/>
      <protection locked="0"/>
    </xf>
    <xf numFmtId="0" fontId="12" fillId="5" borderId="48" xfId="2" applyFont="1" applyFill="1" applyBorder="1" applyAlignment="1" applyProtection="1">
      <alignment horizontal="center"/>
      <protection locked="0"/>
    </xf>
    <xf numFmtId="0" fontId="12" fillId="5" borderId="50" xfId="2" applyFont="1" applyFill="1" applyBorder="1" applyAlignment="1" applyProtection="1">
      <alignment horizontal="center"/>
      <protection locked="0"/>
    </xf>
  </cellXfs>
  <cellStyles count="4">
    <cellStyle name="20 % - zvýraznenie3" xfId="3" builtinId="38"/>
    <cellStyle name="Normálna" xfId="0" builtinId="0"/>
    <cellStyle name="Poznámka" xfId="2" builtinId="10"/>
    <cellStyle name="Zlá" xfId="1" builtinId="27"/>
  </cellStyles>
  <dxfs count="2">
    <dxf>
      <fill>
        <patternFill>
          <bgColor theme="4" tint="0.79998168889431442"/>
        </patternFill>
      </fill>
      <border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/>
      </font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219075</xdr:colOff>
          <xdr:row>14</xdr:row>
          <xdr:rowOff>142875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219075</xdr:colOff>
          <xdr:row>15</xdr:row>
          <xdr:rowOff>104775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219075</xdr:colOff>
          <xdr:row>16</xdr:row>
          <xdr:rowOff>180975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1936750</xdr:colOff>
          <xdr:row>16</xdr:row>
          <xdr:rowOff>0</xdr:rowOff>
        </xdr:from>
        <xdr:to>
          <xdr:col>8</xdr:col>
          <xdr:colOff>295275</xdr:colOff>
          <xdr:row>17</xdr:row>
          <xdr:rowOff>180975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K71"/>
  <sheetViews>
    <sheetView tabSelected="1" topLeftCell="A46" zoomScaleNormal="100" workbookViewId="0">
      <selection activeCell="E70" sqref="E70:G71"/>
    </sheetView>
  </sheetViews>
  <sheetFormatPr defaultColWidth="9.1796875" defaultRowHeight="14.5" x14ac:dyDescent="0.35"/>
  <cols>
    <col min="1" max="1" width="3.1796875" style="14" customWidth="1"/>
    <col min="2" max="2" width="33.81640625" style="14" customWidth="1"/>
    <col min="3" max="3" width="10.54296875" style="14" customWidth="1"/>
    <col min="4" max="4" width="18.81640625" style="14" customWidth="1"/>
    <col min="5" max="5" width="22.1796875" style="14" customWidth="1"/>
    <col min="6" max="6" width="24.453125" style="14" customWidth="1"/>
    <col min="7" max="7" width="22.1796875" style="14" customWidth="1"/>
    <col min="8" max="8" width="3" style="14" customWidth="1"/>
    <col min="9" max="16384" width="9.1796875" style="14"/>
  </cols>
  <sheetData>
    <row r="1" spans="1:11" ht="15" thickBot="1" x14ac:dyDescent="0.4">
      <c r="A1" s="88"/>
      <c r="B1" s="89"/>
      <c r="C1" s="89"/>
      <c r="D1" s="89"/>
      <c r="E1" s="89"/>
      <c r="F1" s="89"/>
      <c r="G1" s="89"/>
      <c r="H1" s="88"/>
    </row>
    <row r="2" spans="1:11" ht="45.75" customHeight="1" thickBot="1" x14ac:dyDescent="0.4">
      <c r="A2" s="88"/>
      <c r="B2" s="98" t="s">
        <v>90</v>
      </c>
      <c r="C2" s="99"/>
      <c r="D2" s="99"/>
      <c r="E2" s="99"/>
      <c r="F2" s="99"/>
      <c r="G2" s="100"/>
      <c r="H2" s="88"/>
    </row>
    <row r="3" spans="1:11" ht="15" thickBot="1" x14ac:dyDescent="0.4">
      <c r="A3" s="88"/>
      <c r="B3" s="101"/>
      <c r="C3" s="101"/>
      <c r="D3" s="101"/>
      <c r="E3" s="101"/>
      <c r="F3" s="101"/>
      <c r="G3" s="101"/>
      <c r="H3" s="88"/>
    </row>
    <row r="4" spans="1:11" x14ac:dyDescent="0.35">
      <c r="A4" s="88"/>
      <c r="B4" s="15" t="s">
        <v>1</v>
      </c>
      <c r="C4" s="102"/>
      <c r="D4" s="102"/>
      <c r="E4" s="102"/>
      <c r="F4" s="102"/>
      <c r="G4" s="103"/>
      <c r="H4" s="88"/>
    </row>
    <row r="5" spans="1:11" x14ac:dyDescent="0.35">
      <c r="A5" s="88"/>
      <c r="B5" s="16" t="s">
        <v>2</v>
      </c>
      <c r="C5" s="104"/>
      <c r="D5" s="104"/>
      <c r="E5" s="104"/>
      <c r="F5" s="104"/>
      <c r="G5" s="105"/>
      <c r="H5" s="88"/>
      <c r="I5" s="17"/>
      <c r="J5" s="17"/>
      <c r="K5" s="17"/>
    </row>
    <row r="6" spans="1:11" x14ac:dyDescent="0.35">
      <c r="A6" s="88"/>
      <c r="B6" s="16" t="s">
        <v>3</v>
      </c>
      <c r="C6" s="104"/>
      <c r="D6" s="104"/>
      <c r="E6" s="104"/>
      <c r="F6" s="104"/>
      <c r="G6" s="105"/>
      <c r="H6" s="88"/>
    </row>
    <row r="7" spans="1:11" x14ac:dyDescent="0.35">
      <c r="A7" s="88"/>
      <c r="B7" s="16" t="s">
        <v>4</v>
      </c>
      <c r="C7" s="104"/>
      <c r="D7" s="104"/>
      <c r="E7" s="104"/>
      <c r="F7" s="104"/>
      <c r="G7" s="105"/>
      <c r="H7" s="88"/>
    </row>
    <row r="8" spans="1:11" x14ac:dyDescent="0.35">
      <c r="A8" s="88"/>
      <c r="B8" s="16" t="s">
        <v>5</v>
      </c>
      <c r="C8" s="104"/>
      <c r="D8" s="104"/>
      <c r="E8" s="104"/>
      <c r="F8" s="104"/>
      <c r="G8" s="105"/>
      <c r="H8" s="88"/>
    </row>
    <row r="9" spans="1:11" x14ac:dyDescent="0.35">
      <c r="A9" s="88"/>
      <c r="B9" s="16" t="s">
        <v>6</v>
      </c>
      <c r="C9" s="104"/>
      <c r="D9" s="104"/>
      <c r="E9" s="104"/>
      <c r="F9" s="104"/>
      <c r="G9" s="105"/>
      <c r="H9" s="88"/>
    </row>
    <row r="10" spans="1:11" x14ac:dyDescent="0.35">
      <c r="A10" s="88"/>
      <c r="B10" s="29" t="s">
        <v>62</v>
      </c>
      <c r="C10" s="80"/>
      <c r="D10" s="81"/>
      <c r="E10" s="81"/>
      <c r="F10" s="81"/>
      <c r="G10" s="82"/>
      <c r="H10" s="88"/>
    </row>
    <row r="11" spans="1:11" ht="15.75" customHeight="1" thickBot="1" x14ac:dyDescent="0.4">
      <c r="A11" s="88"/>
      <c r="B11" s="18" t="s">
        <v>7</v>
      </c>
      <c r="C11" s="77" t="s">
        <v>64</v>
      </c>
      <c r="D11" s="78"/>
      <c r="E11" s="78"/>
      <c r="F11" s="78"/>
      <c r="G11" s="79"/>
      <c r="H11" s="88"/>
    </row>
    <row r="12" spans="1:11" ht="15" thickBot="1" x14ac:dyDescent="0.4">
      <c r="A12" s="88"/>
      <c r="B12" s="101"/>
      <c r="C12" s="101"/>
      <c r="D12" s="101"/>
      <c r="E12" s="101"/>
      <c r="F12" s="101"/>
      <c r="G12" s="101"/>
      <c r="H12" s="88"/>
    </row>
    <row r="13" spans="1:11" ht="30" customHeight="1" x14ac:dyDescent="0.35">
      <c r="A13" s="88"/>
      <c r="B13" s="106" t="s">
        <v>8</v>
      </c>
      <c r="C13" s="107"/>
      <c r="D13" s="107"/>
      <c r="E13" s="107"/>
      <c r="F13" s="107"/>
      <c r="G13" s="108"/>
      <c r="H13" s="88"/>
    </row>
    <row r="14" spans="1:11" ht="34.5" customHeight="1" x14ac:dyDescent="0.35">
      <c r="A14" s="88"/>
      <c r="B14" s="86" t="s">
        <v>9</v>
      </c>
      <c r="C14" s="87"/>
      <c r="D14" s="87"/>
      <c r="E14" s="87"/>
      <c r="F14" s="87"/>
      <c r="G14" s="19"/>
      <c r="H14" s="88"/>
    </row>
    <row r="15" spans="1:11" ht="36" customHeight="1" x14ac:dyDescent="0.35">
      <c r="A15" s="88"/>
      <c r="B15" s="86" t="s">
        <v>10</v>
      </c>
      <c r="C15" s="87"/>
      <c r="D15" s="87"/>
      <c r="E15" s="87"/>
      <c r="F15" s="87"/>
      <c r="G15" s="19"/>
      <c r="H15" s="88"/>
    </row>
    <row r="16" spans="1:11" ht="30.65" customHeight="1" x14ac:dyDescent="0.35">
      <c r="A16" s="88"/>
      <c r="B16" s="109" t="s">
        <v>11</v>
      </c>
      <c r="C16" s="110"/>
      <c r="D16" s="110"/>
      <c r="E16" s="110"/>
      <c r="F16" s="110"/>
      <c r="G16" s="19"/>
      <c r="H16" s="88"/>
    </row>
    <row r="17" spans="1:8" ht="30.65" customHeight="1" thickBot="1" x14ac:dyDescent="0.4">
      <c r="A17" s="88"/>
      <c r="B17" s="135" t="s">
        <v>63</v>
      </c>
      <c r="C17" s="136"/>
      <c r="D17" s="136"/>
      <c r="E17" s="136"/>
      <c r="F17" s="136"/>
      <c r="G17" s="20"/>
      <c r="H17" s="88"/>
    </row>
    <row r="18" spans="1:8" ht="15" thickBot="1" x14ac:dyDescent="0.4">
      <c r="A18" s="88"/>
      <c r="B18" s="101"/>
      <c r="C18" s="101"/>
      <c r="D18" s="101"/>
      <c r="E18" s="101"/>
      <c r="F18" s="101"/>
      <c r="G18" s="101"/>
      <c r="H18" s="88"/>
    </row>
    <row r="19" spans="1:8" ht="24" customHeight="1" thickBot="1" x14ac:dyDescent="0.4">
      <c r="A19" s="88"/>
      <c r="B19" s="137" t="s">
        <v>89</v>
      </c>
      <c r="C19" s="95" t="s">
        <v>91</v>
      </c>
      <c r="D19" s="96"/>
      <c r="E19" s="96"/>
      <c r="F19" s="96"/>
      <c r="G19" s="97"/>
      <c r="H19" s="88"/>
    </row>
    <row r="20" spans="1:8" ht="15" customHeight="1" x14ac:dyDescent="0.35">
      <c r="A20" s="88"/>
      <c r="B20" s="21" t="s">
        <v>12</v>
      </c>
      <c r="C20" s="22">
        <v>100</v>
      </c>
      <c r="D20" s="22"/>
      <c r="E20" s="22"/>
      <c r="F20" s="23"/>
      <c r="G20" s="24"/>
      <c r="H20" s="88"/>
    </row>
    <row r="21" spans="1:8" x14ac:dyDescent="0.35">
      <c r="A21" s="88"/>
      <c r="B21" s="138"/>
      <c r="C21" s="139"/>
      <c r="D21" s="140"/>
      <c r="E21" s="141"/>
      <c r="F21" s="142"/>
      <c r="G21" s="143"/>
      <c r="H21" s="88"/>
    </row>
    <row r="22" spans="1:8" ht="29" x14ac:dyDescent="0.35">
      <c r="A22" s="88"/>
      <c r="B22" s="26" t="s">
        <v>13</v>
      </c>
      <c r="C22" s="25" t="s">
        <v>57</v>
      </c>
      <c r="D22" s="25" t="s">
        <v>58</v>
      </c>
      <c r="E22" s="25" t="s">
        <v>61</v>
      </c>
      <c r="F22" s="25" t="s">
        <v>60</v>
      </c>
      <c r="G22" s="28" t="s">
        <v>59</v>
      </c>
      <c r="H22" s="88"/>
    </row>
    <row r="23" spans="1:8" ht="29" x14ac:dyDescent="0.35">
      <c r="A23" s="88"/>
      <c r="B23" s="144" t="s">
        <v>45</v>
      </c>
      <c r="C23" s="30"/>
      <c r="D23" s="30"/>
      <c r="E23" s="31">
        <f>C23*D23</f>
        <v>0</v>
      </c>
      <c r="F23" s="31">
        <f t="shared" ref="F23:F28" si="0">IF(C$11="Som platcom DPH",E23*0.2,0)</f>
        <v>0</v>
      </c>
      <c r="G23" s="32">
        <f>SUM(E23+F23)</f>
        <v>0</v>
      </c>
      <c r="H23" s="88"/>
    </row>
    <row r="24" spans="1:8" ht="15.5" x14ac:dyDescent="0.35">
      <c r="A24" s="88"/>
      <c r="B24" s="144" t="s">
        <v>46</v>
      </c>
      <c r="C24" s="30"/>
      <c r="D24" s="30"/>
      <c r="E24" s="31">
        <f>C24*D24</f>
        <v>0</v>
      </c>
      <c r="F24" s="31">
        <f t="shared" si="0"/>
        <v>0</v>
      </c>
      <c r="G24" s="32">
        <f>SUM(E24+F24)</f>
        <v>0</v>
      </c>
      <c r="H24" s="88"/>
    </row>
    <row r="25" spans="1:8" ht="15.5" x14ac:dyDescent="0.35">
      <c r="A25" s="88"/>
      <c r="B25" s="144" t="s">
        <v>47</v>
      </c>
      <c r="C25" s="30"/>
      <c r="D25" s="30"/>
      <c r="E25" s="31">
        <f>C25*D25</f>
        <v>0</v>
      </c>
      <c r="F25" s="31">
        <f t="shared" si="0"/>
        <v>0</v>
      </c>
      <c r="G25" s="32">
        <f>SUM(E25+F25)</f>
        <v>0</v>
      </c>
      <c r="H25" s="88"/>
    </row>
    <row r="26" spans="1:8" ht="15.5" x14ac:dyDescent="0.35">
      <c r="A26" s="88"/>
      <c r="B26" s="144" t="s">
        <v>48</v>
      </c>
      <c r="C26" s="30"/>
      <c r="D26" s="30"/>
      <c r="E26" s="31">
        <f>C26*D26</f>
        <v>0</v>
      </c>
      <c r="F26" s="31">
        <f t="shared" si="0"/>
        <v>0</v>
      </c>
      <c r="G26" s="32">
        <f t="shared" ref="G26:G34" si="1">SUM(E26+F26)</f>
        <v>0</v>
      </c>
      <c r="H26" s="88"/>
    </row>
    <row r="27" spans="1:8" ht="15.5" x14ac:dyDescent="0.35">
      <c r="A27" s="88"/>
      <c r="B27" s="144" t="s">
        <v>49</v>
      </c>
      <c r="C27" s="30"/>
      <c r="D27" s="30"/>
      <c r="E27" s="31">
        <f t="shared" ref="E27:E34" si="2">C27*D27</f>
        <v>0</v>
      </c>
      <c r="F27" s="31">
        <f t="shared" si="0"/>
        <v>0</v>
      </c>
      <c r="G27" s="32">
        <f t="shared" si="1"/>
        <v>0</v>
      </c>
      <c r="H27" s="88"/>
    </row>
    <row r="28" spans="1:8" ht="29" x14ac:dyDescent="0.35">
      <c r="A28" s="88"/>
      <c r="B28" s="144" t="s">
        <v>50</v>
      </c>
      <c r="C28" s="30"/>
      <c r="D28" s="30"/>
      <c r="E28" s="31">
        <f t="shared" si="2"/>
        <v>0</v>
      </c>
      <c r="F28" s="31">
        <f t="shared" si="0"/>
        <v>0</v>
      </c>
      <c r="G28" s="32">
        <f t="shared" si="1"/>
        <v>0</v>
      </c>
      <c r="H28" s="88"/>
    </row>
    <row r="29" spans="1:8" ht="15.5" x14ac:dyDescent="0.35">
      <c r="A29" s="88"/>
      <c r="B29" s="144" t="s">
        <v>51</v>
      </c>
      <c r="C29" s="30"/>
      <c r="D29" s="30"/>
      <c r="E29" s="31">
        <f t="shared" si="2"/>
        <v>0</v>
      </c>
      <c r="F29" s="31">
        <f t="shared" ref="F29:F34" si="3">IF(C$11="Som platcom DPH",E29*0.2,0)</f>
        <v>0</v>
      </c>
      <c r="G29" s="32">
        <f t="shared" si="1"/>
        <v>0</v>
      </c>
      <c r="H29" s="88"/>
    </row>
    <row r="30" spans="1:8" ht="15.5" x14ac:dyDescent="0.35">
      <c r="A30" s="88"/>
      <c r="B30" s="144" t="s">
        <v>52</v>
      </c>
      <c r="C30" s="30"/>
      <c r="D30" s="30"/>
      <c r="E30" s="31">
        <f t="shared" si="2"/>
        <v>0</v>
      </c>
      <c r="F30" s="31">
        <f t="shared" si="3"/>
        <v>0</v>
      </c>
      <c r="G30" s="32">
        <f t="shared" si="1"/>
        <v>0</v>
      </c>
      <c r="H30" s="88"/>
    </row>
    <row r="31" spans="1:8" ht="29" x14ac:dyDescent="0.35">
      <c r="A31" s="88"/>
      <c r="B31" s="144" t="s">
        <v>53</v>
      </c>
      <c r="C31" s="30"/>
      <c r="D31" s="30"/>
      <c r="E31" s="31">
        <f t="shared" si="2"/>
        <v>0</v>
      </c>
      <c r="F31" s="31">
        <f t="shared" si="3"/>
        <v>0</v>
      </c>
      <c r="G31" s="32">
        <f t="shared" si="1"/>
        <v>0</v>
      </c>
      <c r="H31" s="88"/>
    </row>
    <row r="32" spans="1:8" ht="15.5" x14ac:dyDescent="0.35">
      <c r="A32" s="88"/>
      <c r="B32" s="144" t="s">
        <v>54</v>
      </c>
      <c r="C32" s="30"/>
      <c r="D32" s="30"/>
      <c r="E32" s="31">
        <f t="shared" si="2"/>
        <v>0</v>
      </c>
      <c r="F32" s="31">
        <f t="shared" si="3"/>
        <v>0</v>
      </c>
      <c r="G32" s="32">
        <f t="shared" si="1"/>
        <v>0</v>
      </c>
      <c r="H32" s="88"/>
    </row>
    <row r="33" spans="1:8" ht="15.5" x14ac:dyDescent="0.35">
      <c r="A33" s="88"/>
      <c r="B33" s="144" t="s">
        <v>55</v>
      </c>
      <c r="C33" s="30"/>
      <c r="D33" s="30"/>
      <c r="E33" s="31">
        <f t="shared" si="2"/>
        <v>0</v>
      </c>
      <c r="F33" s="31">
        <f t="shared" si="3"/>
        <v>0</v>
      </c>
      <c r="G33" s="32">
        <f t="shared" si="1"/>
        <v>0</v>
      </c>
      <c r="H33" s="88"/>
    </row>
    <row r="34" spans="1:8" ht="28.5" customHeight="1" x14ac:dyDescent="0.35">
      <c r="A34" s="88"/>
      <c r="B34" s="144" t="s">
        <v>56</v>
      </c>
      <c r="C34" s="30"/>
      <c r="D34" s="30"/>
      <c r="E34" s="31">
        <f t="shared" si="2"/>
        <v>0</v>
      </c>
      <c r="F34" s="31">
        <f t="shared" si="3"/>
        <v>0</v>
      </c>
      <c r="G34" s="32">
        <f t="shared" si="1"/>
        <v>0</v>
      </c>
      <c r="H34" s="88"/>
    </row>
    <row r="35" spans="1:8" x14ac:dyDescent="0.35">
      <c r="A35" s="88"/>
      <c r="B35" s="83" t="s">
        <v>0</v>
      </c>
      <c r="C35" s="84"/>
      <c r="D35" s="85"/>
      <c r="E35" s="33">
        <f>SUM(E23:E34)</f>
        <v>0</v>
      </c>
      <c r="F35" s="33">
        <f>SUM(F23:F34)</f>
        <v>0</v>
      </c>
      <c r="G35" s="34">
        <f>SUM(G23:G34)</f>
        <v>0</v>
      </c>
      <c r="H35" s="88"/>
    </row>
    <row r="36" spans="1:8" ht="19" thickBot="1" x14ac:dyDescent="0.5">
      <c r="A36" s="88"/>
      <c r="B36" s="27" t="s">
        <v>14</v>
      </c>
      <c r="C36" s="90" t="s">
        <v>92</v>
      </c>
      <c r="D36" s="90"/>
      <c r="E36" s="90"/>
      <c r="F36" s="90"/>
      <c r="G36" s="91"/>
      <c r="H36" s="88"/>
    </row>
    <row r="37" spans="1:8" ht="15" customHeight="1" thickBot="1" x14ac:dyDescent="0.4">
      <c r="A37" s="88"/>
      <c r="B37" s="92"/>
      <c r="C37" s="93"/>
      <c r="D37" s="93"/>
      <c r="E37" s="93"/>
      <c r="F37" s="93"/>
      <c r="G37" s="94"/>
      <c r="H37" s="88"/>
    </row>
    <row r="38" spans="1:8" ht="21.5" thickBot="1" x14ac:dyDescent="0.55000000000000004">
      <c r="B38" s="39" t="s">
        <v>75</v>
      </c>
      <c r="C38" s="40"/>
      <c r="D38" s="40"/>
      <c r="E38" s="40"/>
      <c r="F38" s="40"/>
      <c r="G38" s="41"/>
    </row>
    <row r="39" spans="1:8" ht="15.5" x14ac:dyDescent="0.35">
      <c r="B39" s="42" t="s">
        <v>80</v>
      </c>
      <c r="C39" s="43"/>
      <c r="D39" s="43"/>
      <c r="E39" s="43"/>
      <c r="F39" s="43"/>
      <c r="G39" s="44"/>
    </row>
    <row r="40" spans="1:8" ht="21" x14ac:dyDescent="0.5">
      <c r="B40" s="53" t="s">
        <v>76</v>
      </c>
      <c r="C40" s="54"/>
      <c r="D40" s="61" t="s">
        <v>78</v>
      </c>
      <c r="E40" s="61"/>
      <c r="F40" s="61" t="s">
        <v>77</v>
      </c>
      <c r="G40" s="118"/>
    </row>
    <row r="41" spans="1:8" ht="19" customHeight="1" x14ac:dyDescent="0.35">
      <c r="B41" s="145"/>
      <c r="C41" s="146"/>
      <c r="D41" s="146"/>
      <c r="E41" s="146"/>
      <c r="F41" s="146"/>
      <c r="G41" s="147"/>
    </row>
    <row r="42" spans="1:8" ht="20.5" customHeight="1" x14ac:dyDescent="0.35">
      <c r="B42" s="148"/>
      <c r="C42" s="149"/>
      <c r="D42" s="149"/>
      <c r="E42" s="149"/>
      <c r="F42" s="149"/>
      <c r="G42" s="150"/>
    </row>
    <row r="43" spans="1:8" ht="23" customHeight="1" x14ac:dyDescent="0.35">
      <c r="B43" s="146"/>
      <c r="C43" s="146"/>
      <c r="D43" s="146"/>
      <c r="E43" s="146"/>
      <c r="F43" s="146"/>
      <c r="G43" s="146"/>
    </row>
    <row r="44" spans="1:8" ht="21" x14ac:dyDescent="0.5">
      <c r="B44" s="47"/>
      <c r="C44" s="48"/>
      <c r="D44" s="48"/>
      <c r="E44" s="48"/>
      <c r="F44" s="48"/>
      <c r="G44" s="49"/>
    </row>
    <row r="45" spans="1:8" ht="15.5" x14ac:dyDescent="0.35">
      <c r="B45" s="55" t="s">
        <v>79</v>
      </c>
      <c r="C45" s="56"/>
      <c r="D45" s="56"/>
      <c r="E45" s="56"/>
      <c r="F45" s="56"/>
      <c r="G45" s="57"/>
    </row>
    <row r="46" spans="1:8" ht="57.65" customHeight="1" x14ac:dyDescent="0.35">
      <c r="B46" s="58" t="s">
        <v>93</v>
      </c>
      <c r="C46" s="59"/>
      <c r="D46" s="59"/>
      <c r="E46" s="59"/>
      <c r="F46" s="59"/>
      <c r="G46" s="60"/>
    </row>
    <row r="47" spans="1:8" x14ac:dyDescent="0.35">
      <c r="B47" s="50" t="s">
        <v>65</v>
      </c>
      <c r="C47" s="51"/>
      <c r="D47" s="51"/>
      <c r="E47" s="51"/>
      <c r="F47" s="51"/>
      <c r="G47" s="52"/>
    </row>
    <row r="48" spans="1:8" x14ac:dyDescent="0.35">
      <c r="B48" s="35" t="s">
        <v>66</v>
      </c>
      <c r="C48" s="65"/>
      <c r="D48" s="65"/>
      <c r="E48" s="36" t="s">
        <v>67</v>
      </c>
      <c r="F48" s="65"/>
      <c r="G48" s="71"/>
    </row>
    <row r="49" spans="2:7" x14ac:dyDescent="0.35">
      <c r="B49" s="35" t="s">
        <v>68</v>
      </c>
      <c r="C49" s="65"/>
      <c r="D49" s="65"/>
      <c r="E49" s="36" t="s">
        <v>69</v>
      </c>
      <c r="F49" s="65"/>
      <c r="G49" s="71"/>
    </row>
    <row r="50" spans="2:7" x14ac:dyDescent="0.35">
      <c r="B50" s="35" t="s">
        <v>70</v>
      </c>
      <c r="C50" s="65"/>
      <c r="D50" s="65"/>
      <c r="E50" s="66" t="s">
        <v>71</v>
      </c>
      <c r="F50" s="120"/>
      <c r="G50" s="121"/>
    </row>
    <row r="51" spans="2:7" ht="18" customHeight="1" x14ac:dyDescent="0.35">
      <c r="B51" s="35" t="s">
        <v>72</v>
      </c>
      <c r="C51" s="65"/>
      <c r="D51" s="65"/>
      <c r="E51" s="67"/>
      <c r="F51" s="122"/>
      <c r="G51" s="123"/>
    </row>
    <row r="52" spans="2:7" ht="26.5" customHeight="1" x14ac:dyDescent="0.35">
      <c r="B52" s="35" t="s">
        <v>74</v>
      </c>
      <c r="C52" s="45"/>
      <c r="D52" s="46"/>
      <c r="E52" s="68"/>
      <c r="F52" s="124"/>
      <c r="G52" s="125"/>
    </row>
    <row r="53" spans="2:7" x14ac:dyDescent="0.35">
      <c r="B53" s="50" t="s">
        <v>73</v>
      </c>
      <c r="C53" s="51"/>
      <c r="D53" s="51"/>
      <c r="E53" s="51"/>
      <c r="F53" s="51"/>
      <c r="G53" s="52"/>
    </row>
    <row r="54" spans="2:7" x14ac:dyDescent="0.35">
      <c r="B54" s="35" t="s">
        <v>66</v>
      </c>
      <c r="C54" s="65"/>
      <c r="D54" s="65"/>
      <c r="E54" s="36" t="s">
        <v>67</v>
      </c>
      <c r="F54" s="65"/>
      <c r="G54" s="71"/>
    </row>
    <row r="55" spans="2:7" ht="18" customHeight="1" x14ac:dyDescent="0.35">
      <c r="B55" s="35" t="s">
        <v>68</v>
      </c>
      <c r="C55" s="65"/>
      <c r="D55" s="65"/>
      <c r="E55" s="36" t="s">
        <v>69</v>
      </c>
      <c r="F55" s="65"/>
      <c r="G55" s="71"/>
    </row>
    <row r="56" spans="2:7" ht="19.75" customHeight="1" x14ac:dyDescent="0.35">
      <c r="B56" s="35" t="s">
        <v>70</v>
      </c>
      <c r="C56" s="65"/>
      <c r="D56" s="65"/>
      <c r="E56" s="72" t="s">
        <v>71</v>
      </c>
      <c r="F56" s="65"/>
      <c r="G56" s="71"/>
    </row>
    <row r="57" spans="2:7" ht="17.5" customHeight="1" x14ac:dyDescent="0.35">
      <c r="B57" s="38" t="s">
        <v>72</v>
      </c>
      <c r="C57" s="45"/>
      <c r="D57" s="46"/>
      <c r="E57" s="66"/>
      <c r="F57" s="74"/>
      <c r="G57" s="75"/>
    </row>
    <row r="58" spans="2:7" ht="27.65" customHeight="1" thickBot="1" x14ac:dyDescent="0.4">
      <c r="B58" s="37" t="s">
        <v>74</v>
      </c>
      <c r="C58" s="62"/>
      <c r="D58" s="62"/>
      <c r="E58" s="73"/>
      <c r="F58" s="62"/>
      <c r="G58" s="76"/>
    </row>
    <row r="59" spans="2:7" ht="15" thickBot="1" x14ac:dyDescent="0.4">
      <c r="B59" s="119"/>
      <c r="C59" s="119"/>
      <c r="D59" s="119"/>
      <c r="E59" s="119"/>
      <c r="F59" s="119"/>
      <c r="G59" s="119"/>
    </row>
    <row r="60" spans="2:7" ht="21" x14ac:dyDescent="0.35">
      <c r="B60" s="126" t="s">
        <v>81</v>
      </c>
      <c r="C60" s="127"/>
      <c r="D60" s="127"/>
      <c r="E60" s="127"/>
      <c r="F60" s="127"/>
      <c r="G60" s="128"/>
    </row>
    <row r="61" spans="2:7" x14ac:dyDescent="0.35">
      <c r="B61" s="63" t="s">
        <v>82</v>
      </c>
      <c r="C61" s="64"/>
      <c r="D61" s="64"/>
      <c r="E61" s="64"/>
      <c r="F61" s="129"/>
      <c r="G61" s="130"/>
    </row>
    <row r="62" spans="2:7" ht="49.5" customHeight="1" x14ac:dyDescent="0.35">
      <c r="B62" s="132" t="s">
        <v>83</v>
      </c>
      <c r="C62" s="133"/>
      <c r="D62" s="133"/>
      <c r="E62" s="133"/>
      <c r="F62" s="133"/>
      <c r="G62" s="134"/>
    </row>
    <row r="63" spans="2:7" x14ac:dyDescent="0.35">
      <c r="B63" s="63" t="s">
        <v>84</v>
      </c>
      <c r="C63" s="64"/>
      <c r="D63" s="64"/>
      <c r="E63" s="64"/>
      <c r="F63" s="64"/>
      <c r="G63" s="131"/>
    </row>
    <row r="64" spans="2:7" x14ac:dyDescent="0.35">
      <c r="B64" s="69" t="s">
        <v>85</v>
      </c>
      <c r="C64" s="70"/>
      <c r="D64" s="112"/>
      <c r="E64" s="112"/>
      <c r="F64" s="112"/>
      <c r="G64" s="115"/>
    </row>
    <row r="65" spans="2:7" x14ac:dyDescent="0.35">
      <c r="B65" s="69" t="s">
        <v>86</v>
      </c>
      <c r="C65" s="70"/>
      <c r="D65" s="112"/>
      <c r="E65" s="112"/>
      <c r="F65" s="112"/>
      <c r="G65" s="115"/>
    </row>
    <row r="66" spans="2:7" x14ac:dyDescent="0.35">
      <c r="B66" s="69" t="s">
        <v>87</v>
      </c>
      <c r="C66" s="70"/>
      <c r="D66" s="112"/>
      <c r="E66" s="112"/>
      <c r="F66" s="112"/>
      <c r="G66" s="115"/>
    </row>
    <row r="67" spans="2:7" ht="15" thickBot="1" x14ac:dyDescent="0.4">
      <c r="B67" s="116" t="s">
        <v>88</v>
      </c>
      <c r="C67" s="117"/>
      <c r="D67" s="113"/>
      <c r="E67" s="113"/>
      <c r="F67" s="113"/>
      <c r="G67" s="114"/>
    </row>
    <row r="68" spans="2:7" x14ac:dyDescent="0.35">
      <c r="B68" s="111"/>
      <c r="C68" s="111"/>
      <c r="D68" s="111"/>
      <c r="E68" s="111"/>
      <c r="F68" s="111"/>
      <c r="G68" s="111"/>
    </row>
    <row r="69" spans="2:7" ht="6.65" customHeight="1" thickBot="1" x14ac:dyDescent="0.4">
      <c r="B69" s="111"/>
      <c r="C69" s="111"/>
      <c r="D69" s="111"/>
      <c r="E69" s="111"/>
      <c r="F69" s="111"/>
      <c r="G69" s="111"/>
    </row>
    <row r="70" spans="2:7" x14ac:dyDescent="0.35">
      <c r="B70" s="151" t="s">
        <v>15</v>
      </c>
      <c r="C70" s="152" t="s">
        <v>16</v>
      </c>
      <c r="D70" s="152"/>
      <c r="E70" s="153" t="s">
        <v>17</v>
      </c>
      <c r="F70" s="154"/>
      <c r="G70" s="155"/>
    </row>
    <row r="71" spans="2:7" ht="15" thickBot="1" x14ac:dyDescent="0.4">
      <c r="B71" s="156"/>
      <c r="C71" s="157"/>
      <c r="D71" s="157"/>
      <c r="E71" s="158"/>
      <c r="F71" s="159"/>
      <c r="G71" s="160"/>
    </row>
  </sheetData>
  <sheetProtection algorithmName="SHA-512" hashValue="byObBWJpkPWUAVarV4SHcuW0j3VrV+ys7KCVVyZvLgXoVAoiFIVSgdvEOxj1oxbV3SwCipH0WZo662PoKDvq3Q==" saltValue="Q82wQ6lPJjy2l6GbJaE6fg==" spinCount="100000" sheet="1" selectLockedCells="1"/>
  <mergeCells count="84">
    <mergeCell ref="B60:G60"/>
    <mergeCell ref="F61:G61"/>
    <mergeCell ref="B63:G63"/>
    <mergeCell ref="B62:G62"/>
    <mergeCell ref="F41:G41"/>
    <mergeCell ref="F40:G40"/>
    <mergeCell ref="F43:G43"/>
    <mergeCell ref="D43:E43"/>
    <mergeCell ref="B59:G59"/>
    <mergeCell ref="C48:D48"/>
    <mergeCell ref="F48:G48"/>
    <mergeCell ref="F49:G49"/>
    <mergeCell ref="C49:D49"/>
    <mergeCell ref="C50:D50"/>
    <mergeCell ref="F50:G52"/>
    <mergeCell ref="F42:G42"/>
    <mergeCell ref="B68:G69"/>
    <mergeCell ref="D64:E64"/>
    <mergeCell ref="F67:G67"/>
    <mergeCell ref="F66:G66"/>
    <mergeCell ref="F65:G65"/>
    <mergeCell ref="F64:G64"/>
    <mergeCell ref="B66:C66"/>
    <mergeCell ref="B67:C67"/>
    <mergeCell ref="D67:E67"/>
    <mergeCell ref="D66:E66"/>
    <mergeCell ref="D65:E65"/>
    <mergeCell ref="H1:H37"/>
    <mergeCell ref="B2:G2"/>
    <mergeCell ref="B3:G3"/>
    <mergeCell ref="C4:G4"/>
    <mergeCell ref="C5:G5"/>
    <mergeCell ref="C6:G6"/>
    <mergeCell ref="C7:G7"/>
    <mergeCell ref="C8:G8"/>
    <mergeCell ref="C9:G9"/>
    <mergeCell ref="B12:G12"/>
    <mergeCell ref="B13:G13"/>
    <mergeCell ref="B15:F15"/>
    <mergeCell ref="B16:F16"/>
    <mergeCell ref="B17:F17"/>
    <mergeCell ref="B18:G18"/>
    <mergeCell ref="C21:D21"/>
    <mergeCell ref="C11:G11"/>
    <mergeCell ref="C10:G10"/>
    <mergeCell ref="B35:D35"/>
    <mergeCell ref="B14:F14"/>
    <mergeCell ref="A1:A37"/>
    <mergeCell ref="B1:G1"/>
    <mergeCell ref="C36:G36"/>
    <mergeCell ref="B37:G37"/>
    <mergeCell ref="C19:G19"/>
    <mergeCell ref="B70:B71"/>
    <mergeCell ref="C70:D71"/>
    <mergeCell ref="C58:D58"/>
    <mergeCell ref="B61:E61"/>
    <mergeCell ref="C51:D51"/>
    <mergeCell ref="E50:E52"/>
    <mergeCell ref="E70:G71"/>
    <mergeCell ref="B64:C64"/>
    <mergeCell ref="B65:C65"/>
    <mergeCell ref="C54:D54"/>
    <mergeCell ref="F54:G54"/>
    <mergeCell ref="C55:D55"/>
    <mergeCell ref="F55:G55"/>
    <mergeCell ref="C56:D56"/>
    <mergeCell ref="E56:E58"/>
    <mergeCell ref="F56:G58"/>
    <mergeCell ref="B38:G38"/>
    <mergeCell ref="B39:G39"/>
    <mergeCell ref="C57:D57"/>
    <mergeCell ref="C52:D52"/>
    <mergeCell ref="B44:G44"/>
    <mergeCell ref="B53:G53"/>
    <mergeCell ref="B41:C41"/>
    <mergeCell ref="B40:C40"/>
    <mergeCell ref="D41:E41"/>
    <mergeCell ref="B42:C42"/>
    <mergeCell ref="D42:E42"/>
    <mergeCell ref="B43:C43"/>
    <mergeCell ref="B45:G45"/>
    <mergeCell ref="B46:G46"/>
    <mergeCell ref="B47:G47"/>
    <mergeCell ref="D40:E40"/>
  </mergeCells>
  <conditionalFormatting sqref="B63 B64:D67">
    <cfRule type="expression" dxfId="1" priority="1" stopIfTrue="1">
      <formula>$F$19="áno"</formula>
    </cfRule>
  </conditionalFormatting>
  <conditionalFormatting sqref="D64:D67">
    <cfRule type="expression" dxfId="0" priority="2">
      <formula>$F$19="nie"</formula>
    </cfRule>
  </conditionalFormatting>
  <dataValidations count="3">
    <dataValidation type="list" allowBlank="1" showInputMessage="1" showErrorMessage="1" sqref="C11" xr:uid="{3546BA0E-2E3C-441D-95B6-F2406CA5B066}">
      <formula1>"Som platcom DPH,Nie som platcom DPH"</formula1>
    </dataValidation>
    <dataValidation type="list" allowBlank="1" showInputMessage="1" showErrorMessage="1" sqref="C10:G10" xr:uid="{17492808-2C55-4570-B668-E2B65B0F4A7F}">
      <formula1>"mikropodnik,malý podnik,stredný podnik,ani jedna z možností"</formula1>
    </dataValidation>
    <dataValidation type="list" allowBlank="1" showInputMessage="1" showErrorMessage="1" sqref="F61" xr:uid="{6FBE37B6-DFEA-4F35-85DB-CF8FF949C083}">
      <formula1>"áno, nie"</formula1>
    </dataValidation>
  </dataValidations>
  <pageMargins left="0.7" right="0.7" top="0.75" bottom="0.75" header="0.3" footer="0.3"/>
  <pageSetup paperSize="9" scale="63" orientation="portrait" r:id="rId1"/>
  <rowBreaks count="1" manualBreakCount="1">
    <brk id="37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8</xdr:col>
                    <xdr:colOff>222250</xdr:colOff>
                    <xdr:row>14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8</xdr:col>
                    <xdr:colOff>222250</xdr:colOff>
                    <xdr:row>15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8</xdr:col>
                    <xdr:colOff>222250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locked="0" defaultSize="0" autoFill="0" autoLine="0" autoPict="0">
                <anchor moveWithCells="1">
                  <from>
                    <xdr:col>5</xdr:col>
                    <xdr:colOff>1936750</xdr:colOff>
                    <xdr:row>16</xdr:row>
                    <xdr:rowOff>0</xdr:rowOff>
                  </from>
                  <to>
                    <xdr:col>8</xdr:col>
                    <xdr:colOff>298450</xdr:colOff>
                    <xdr:row>17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18</v>
      </c>
    </row>
    <row r="3" spans="2:2" x14ac:dyDescent="0.35">
      <c r="B3" s="4"/>
    </row>
    <row r="4" spans="2:2" x14ac:dyDescent="0.35">
      <c r="B4" s="10" t="s">
        <v>19</v>
      </c>
    </row>
    <row r="5" spans="2:2" x14ac:dyDescent="0.35">
      <c r="B5" s="4"/>
    </row>
    <row r="6" spans="2:2" x14ac:dyDescent="0.35">
      <c r="B6" s="11" t="s">
        <v>20</v>
      </c>
    </row>
    <row r="7" spans="2:2" x14ac:dyDescent="0.35">
      <c r="B7" s="12"/>
    </row>
    <row r="8" spans="2:2" ht="60.75" customHeight="1" x14ac:dyDescent="0.35">
      <c r="B8" s="5" t="s">
        <v>21</v>
      </c>
    </row>
    <row r="9" spans="2:2" x14ac:dyDescent="0.35">
      <c r="B9" s="5"/>
    </row>
    <row r="10" spans="2:2" x14ac:dyDescent="0.35">
      <c r="B10" s="5" t="s">
        <v>22</v>
      </c>
    </row>
    <row r="11" spans="2:2" x14ac:dyDescent="0.35">
      <c r="B11" s="5" t="s">
        <v>23</v>
      </c>
    </row>
    <row r="12" spans="2:2" x14ac:dyDescent="0.35">
      <c r="B12" s="5" t="s">
        <v>24</v>
      </c>
    </row>
    <row r="13" spans="2:2" x14ac:dyDescent="0.35">
      <c r="B13" s="5" t="s">
        <v>25</v>
      </c>
    </row>
    <row r="14" spans="2:2" x14ac:dyDescent="0.35">
      <c r="B14" s="5" t="s">
        <v>26</v>
      </c>
    </row>
    <row r="15" spans="2:2" x14ac:dyDescent="0.35">
      <c r="B15" s="5" t="s">
        <v>27</v>
      </c>
    </row>
    <row r="16" spans="2:2" x14ac:dyDescent="0.35">
      <c r="B16" s="5" t="s">
        <v>28</v>
      </c>
    </row>
    <row r="17" spans="2:2" ht="29" x14ac:dyDescent="0.35">
      <c r="B17" s="5" t="s">
        <v>29</v>
      </c>
    </row>
    <row r="18" spans="2:2" x14ac:dyDescent="0.35">
      <c r="B18" s="5" t="s">
        <v>30</v>
      </c>
    </row>
    <row r="19" spans="2:2" x14ac:dyDescent="0.35">
      <c r="B19" s="5" t="s">
        <v>31</v>
      </c>
    </row>
    <row r="20" spans="2:2" x14ac:dyDescent="0.35">
      <c r="B20" s="5" t="s">
        <v>32</v>
      </c>
    </row>
    <row r="21" spans="2:2" ht="29" x14ac:dyDescent="0.35">
      <c r="B21" s="5" t="s">
        <v>33</v>
      </c>
    </row>
    <row r="22" spans="2:2" x14ac:dyDescent="0.35">
      <c r="B22" s="5" t="s">
        <v>34</v>
      </c>
    </row>
    <row r="23" spans="2:2" x14ac:dyDescent="0.35">
      <c r="B23" s="6"/>
    </row>
    <row r="24" spans="2:2" ht="58" x14ac:dyDescent="0.35">
      <c r="B24" s="5" t="s">
        <v>35</v>
      </c>
    </row>
    <row r="25" spans="2:2" ht="13.5" customHeight="1" x14ac:dyDescent="0.35">
      <c r="B25" s="5"/>
    </row>
    <row r="26" spans="2:2" ht="29" x14ac:dyDescent="0.35">
      <c r="B26" s="5" t="s">
        <v>36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7" workbookViewId="0">
      <selection activeCell="E18" sqref="E18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37</v>
      </c>
    </row>
    <row r="3" spans="2:2" x14ac:dyDescent="0.35">
      <c r="B3" s="4"/>
    </row>
    <row r="4" spans="2:2" x14ac:dyDescent="0.35">
      <c r="B4" s="5" t="s">
        <v>19</v>
      </c>
    </row>
    <row r="5" spans="2:2" x14ac:dyDescent="0.35">
      <c r="B5" s="6"/>
    </row>
    <row r="6" spans="2:2" x14ac:dyDescent="0.35">
      <c r="B6" s="7" t="s">
        <v>20</v>
      </c>
    </row>
    <row r="7" spans="2:2" x14ac:dyDescent="0.35">
      <c r="B7" s="5"/>
    </row>
    <row r="8" spans="2:2" ht="60.75" customHeight="1" x14ac:dyDescent="0.35">
      <c r="B8" s="5" t="s">
        <v>38</v>
      </c>
    </row>
    <row r="9" spans="2:2" x14ac:dyDescent="0.35">
      <c r="B9" s="5" t="s">
        <v>39</v>
      </c>
    </row>
    <row r="10" spans="2:2" x14ac:dyDescent="0.35">
      <c r="B10" s="8"/>
    </row>
    <row r="11" spans="2:2" ht="29" x14ac:dyDescent="0.35">
      <c r="B11" s="5" t="s">
        <v>40</v>
      </c>
    </row>
    <row r="12" spans="2:2" x14ac:dyDescent="0.35">
      <c r="B12" s="5"/>
    </row>
    <row r="13" spans="2:2" ht="29" x14ac:dyDescent="0.35">
      <c r="B13" s="5" t="s">
        <v>41</v>
      </c>
    </row>
    <row r="14" spans="2:2" x14ac:dyDescent="0.35">
      <c r="B14" s="5"/>
    </row>
    <row r="15" spans="2:2" ht="29" x14ac:dyDescent="0.35">
      <c r="B15" s="5" t="s">
        <v>42</v>
      </c>
    </row>
    <row r="16" spans="2:2" x14ac:dyDescent="0.35">
      <c r="B16" s="5"/>
    </row>
    <row r="17" spans="2:2" ht="58" x14ac:dyDescent="0.35">
      <c r="B17" s="5" t="s">
        <v>43</v>
      </c>
    </row>
    <row r="18" spans="2:2" x14ac:dyDescent="0.35">
      <c r="B18" s="5"/>
    </row>
    <row r="19" spans="2:2" ht="72.5" x14ac:dyDescent="0.35">
      <c r="B19" s="5" t="s">
        <v>44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9" ma:contentTypeDescription="Umožňuje vytvoriť nový dokument." ma:contentTypeScope="" ma:versionID="34ba83515a83cae342522c2bf356a90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a5489be7e2dd4cc2a63023adf8714cfe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purl.org/dc/terms/"/>
    <ds:schemaRef ds:uri="http://purl.org/dc/elements/1.1/"/>
    <ds:schemaRef ds:uri="bb3d1ceb-ec91-4593-ab49-8ce9533748d9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4b31099-8163-4ac9-ab84-be06feeb7ef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6B96049-3E5A-4372-B75F-9DC4F07C3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</vt:lpstr>
      <vt:lpstr>Koneční užívatelia výhod</vt:lpstr>
      <vt:lpstr>Medzinárodné sankcie</vt:lpstr>
      <vt:lpstr>'Koneční užívatelia výhod'!Oblasť_tlače</vt:lpstr>
      <vt:lpstr>'Medzinárodné sankcie'!Oblasť_tlače</vt:lpstr>
      <vt:lpstr>Ponuka!Oblasť_tlače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2024-05-15T06:32:12Z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