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ákazky 2023/22 Záchytné parkovisko – úprava existujúceho parkoviska Zlaté Piesky/"/>
    </mc:Choice>
  </mc:AlternateContent>
  <xr:revisionPtr revIDLastSave="18" documentId="8_{B60EE6B6-4C6F-4681-B79B-49D544BBC610}" xr6:coauthVersionLast="47" xr6:coauthVersionMax="47" xr10:uidLastSave="{0BDC307E-DB44-464F-94BD-E30BE4DBE4B1}"/>
  <bookViews>
    <workbookView xWindow="-120" yWindow="-120" windowWidth="29040" windowHeight="15840" xr2:uid="{89D3062A-3E8C-407B-A16C-9D1AA0F43D56}"/>
  </bookViews>
  <sheets>
    <sheet name="Návrh na plnenie kritérií (2)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 (2)'!$A$2:$G$37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6" l="1"/>
  <c r="F21" i="6" s="1"/>
  <c r="E20" i="6"/>
  <c r="F20" i="6" s="1"/>
  <c r="E19" i="6"/>
  <c r="F19" i="6" s="1"/>
  <c r="E18" i="6"/>
  <c r="F18" i="6" s="1"/>
  <c r="F22" i="6" l="1"/>
</calcChain>
</file>

<file path=xl/sharedStrings.xml><?xml version="1.0" encoding="utf-8"?>
<sst xmlns="http://schemas.openxmlformats.org/spreadsheetml/2006/main" count="58" uniqueCount="56">
  <si>
    <t xml:space="preserve">Obchodné meno uchádzača: </t>
  </si>
  <si>
    <t>Som platcom DPH</t>
  </si>
  <si>
    <t>Maximálna hodnota</t>
  </si>
  <si>
    <t>Minimálna hodnota</t>
  </si>
  <si>
    <t>Váha kritéria (%)</t>
  </si>
  <si>
    <t>Logika kritéria</t>
  </si>
  <si>
    <t>Názov položky</t>
  </si>
  <si>
    <t>Suma v EUR s DPH na všetky kusy</t>
  </si>
  <si>
    <t>Spolu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</si>
  <si>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</si>
  <si>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</si>
  <si>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</si>
  <si>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</si>
  <si>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</si>
  <si>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</si>
  <si>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</si>
  <si>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</si>
  <si>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</si>
  <si>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</si>
  <si>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</si>
  <si>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</si>
  <si>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</si>
  <si>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</si>
  <si>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</si>
  <si>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</si>
  <si>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</si>
  <si>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</si>
  <si>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</si>
  <si>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</si>
  <si>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</si>
  <si>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</si>
  <si>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</si>
  <si>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</si>
  <si>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</si>
  <si>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</si>
  <si>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</si>
  <si>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</si>
  <si>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</si>
  <si>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</si>
  <si>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</si>
  <si>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</si>
  <si>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</si>
  <si>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</si>
  <si>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Suma v EUR bez DPH</t>
  </si>
  <si>
    <t>Výška DPH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</si>
  <si>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</si>
  <si>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Príloha č. </t>
    </r>
    <r>
      <rPr>
        <sz val="16"/>
        <color theme="1"/>
        <rFont val="Calibri Light"/>
        <family val="2"/>
        <charset val="238"/>
        <scheme val="major"/>
      </rPr>
      <t>3</t>
    </r>
    <r>
      <rPr>
        <sz val="16"/>
        <color theme="4" tint="-0.249977111117893"/>
        <rFont val="Calibri Light"/>
        <family val="2"/>
        <charset val="238"/>
        <scheme val="major"/>
      </rPr>
      <t xml:space="preserve"> - Cena projekčných prác a služieb „Výzva č. 15 - Záchytné parkovisko – úprava existujúceho parkoviska Zlaté Piesky“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</si>
  <si>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</si>
  <si>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r>
      <rPr>
        <b/>
        <sz val="11"/>
        <rFont val="Calibri"/>
        <family val="2"/>
        <charset val="238"/>
        <scheme val="minor"/>
      </rPr>
      <t>CP 1.3</t>
    </r>
    <r>
      <rPr>
        <sz val="11"/>
        <rFont val="Calibri"/>
        <family val="2"/>
        <charset val="238"/>
        <scheme val="minor"/>
      </rPr>
      <t xml:space="preserve"> Inžinierska činnosť pre zisťovacie konanie EIA, vodoprávne konanie pre vodnú stavbu (LAPOL), stavebné konanie na špeciálnom stavebnom úrade a ohlásenie udržiavacích prác na stavebnom úrade</t>
    </r>
  </si>
  <si>
    <r>
      <t xml:space="preserve">CP 1.2 </t>
    </r>
    <r>
      <rPr>
        <sz val="11"/>
        <rFont val="Calibri"/>
        <family val="2"/>
        <charset val="238"/>
        <scheme val="minor"/>
      </rPr>
      <t>Projektová dokumentácia v rozsahu udržiavacích prác a Dokumentácia pre SP v podrobnosti DRS</t>
    </r>
  </si>
  <si>
    <r>
      <t xml:space="preserve">CP 1.4 </t>
    </r>
    <r>
      <rPr>
        <sz val="11"/>
        <rFont val="Calibri"/>
        <family val="2"/>
        <charset val="238"/>
        <scheme val="minor"/>
      </rPr>
      <t xml:space="preserve">Autorský dohľad počas realizácie stavby </t>
    </r>
  </si>
  <si>
    <r>
      <t xml:space="preserve">CP 1.1 </t>
    </r>
    <r>
      <rPr>
        <sz val="11"/>
        <rFont val="Calibri"/>
        <family val="2"/>
        <charset val="238"/>
        <scheme val="minor"/>
      </rPr>
      <t>Geodetické zameranie, IG prieskum a Jednoduchý grafický koncept</t>
    </r>
  </si>
  <si>
    <t>N/A</t>
  </si>
  <si>
    <r>
      <t xml:space="preserve">Kritérium : </t>
    </r>
    <r>
      <rPr>
        <sz val="16"/>
        <color rgb="FFFF0000"/>
        <rFont val="Calibri Light"/>
        <family val="2"/>
        <charset val="238"/>
        <scheme val="major"/>
      </rPr>
      <t>Cena s DPH</t>
    </r>
  </si>
  <si>
    <t xml:space="preserve">Tab. 1 </t>
  </si>
  <si>
    <t xml:space="preserve">Počet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</si>
</sst>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rgb="FFFF0000"/>
      <name val="Calibri Light"/>
      <family val="2"/>
      <charset val="238"/>
      <scheme val="major"/>
    </font>
    <font>
      <sz val="11"/>
      <color theme="4"/>
      <name val="Calibri"/>
      <family val="2"/>
      <charset val="238"/>
      <scheme val="minor"/>
    </font>
    <font>
      <sz val="16"/>
      <color theme="1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75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2" fillId="0" borderId="7" xfId="2" applyFont="1" applyFill="1" applyBorder="1" applyAlignment="1">
      <alignment vertical="center" wrapText="1"/>
    </xf>
    <xf numFmtId="0" fontId="12" fillId="0" borderId="12" xfId="2" applyFont="1" applyFill="1" applyBorder="1" applyAlignment="1">
      <alignment vertical="center" wrapText="1"/>
    </xf>
    <xf numFmtId="0" fontId="4" fillId="5" borderId="11" xfId="2" applyFont="1" applyFill="1" applyBorder="1"/>
    <xf numFmtId="0" fontId="4" fillId="5" borderId="14" xfId="2" applyFont="1" applyFill="1" applyBorder="1"/>
    <xf numFmtId="0" fontId="13" fillId="0" borderId="10" xfId="2" applyFont="1" applyFill="1" applyBorder="1"/>
    <xf numFmtId="0" fontId="13" fillId="0" borderId="2" xfId="2" applyFont="1" applyFill="1" applyAlignment="1">
      <alignment horizontal="left"/>
    </xf>
    <xf numFmtId="0" fontId="13" fillId="0" borderId="2" xfId="2" applyFont="1" applyFill="1"/>
    <xf numFmtId="0" fontId="13" fillId="0" borderId="11" xfId="2" applyFont="1" applyFill="1" applyBorder="1"/>
    <xf numFmtId="0" fontId="13" fillId="0" borderId="2" xfId="2" applyFont="1" applyFill="1" applyAlignment="1">
      <alignment horizontal="center" vertical="center" wrapText="1"/>
    </xf>
    <xf numFmtId="0" fontId="12" fillId="0" borderId="2" xfId="2" applyFont="1" applyFill="1" applyAlignment="1">
      <alignment horizontal="center"/>
    </xf>
    <xf numFmtId="0" fontId="12" fillId="0" borderId="2" xfId="2" applyFont="1" applyFill="1"/>
    <xf numFmtId="0" fontId="12" fillId="0" borderId="11" xfId="2" applyFont="1" applyFill="1" applyBorder="1"/>
    <xf numFmtId="0" fontId="3" fillId="0" borderId="10" xfId="2" applyFont="1" applyFill="1" applyBorder="1"/>
    <xf numFmtId="2" fontId="3" fillId="0" borderId="2" xfId="2" applyNumberFormat="1" applyFont="1" applyFill="1"/>
    <xf numFmtId="2" fontId="3" fillId="0" borderId="11" xfId="2" applyNumberFormat="1" applyFont="1" applyFill="1" applyBorder="1"/>
    <xf numFmtId="0" fontId="17" fillId="0" borderId="11" xfId="2" applyFont="1" applyFill="1" applyBorder="1"/>
    <xf numFmtId="0" fontId="12" fillId="0" borderId="21" xfId="2" applyFont="1" applyFill="1" applyBorder="1" applyAlignment="1">
      <alignment horizontal="left" vertical="center" wrapText="1"/>
    </xf>
    <xf numFmtId="0" fontId="12" fillId="0" borderId="6" xfId="2" applyFont="1" applyFill="1" applyBorder="1" applyAlignment="1">
      <alignment horizontal="left" vertical="center" wrapText="1"/>
    </xf>
    <xf numFmtId="0" fontId="3" fillId="0" borderId="2" xfId="2" applyFont="1" applyFill="1" applyAlignment="1">
      <alignment horizontal="left"/>
    </xf>
    <xf numFmtId="0" fontId="4" fillId="0" borderId="18" xfId="2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4" fillId="0" borderId="20" xfId="2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6" xfId="2" applyFont="1" applyFill="1" applyBorder="1" applyAlignment="1">
      <alignment horizontal="left" vertical="center"/>
    </xf>
    <xf numFmtId="0" fontId="13" fillId="0" borderId="17" xfId="2" applyFont="1" applyFill="1" applyBorder="1" applyAlignment="1">
      <alignment horizontal="left" vertical="center"/>
    </xf>
    <xf numFmtId="0" fontId="13" fillId="0" borderId="15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center"/>
    </xf>
    <xf numFmtId="0" fontId="12" fillId="0" borderId="10" xfId="2" applyFont="1" applyFill="1" applyBorder="1" applyAlignment="1">
      <alignment vertical="center" wrapText="1"/>
    </xf>
    <xf numFmtId="0" fontId="12" fillId="0" borderId="2" xfId="2" applyFont="1" applyFill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10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left" vertical="center" wrapText="1"/>
    </xf>
    <xf numFmtId="0" fontId="12" fillId="0" borderId="2" xfId="2" applyFont="1" applyFill="1" applyAlignment="1">
      <alignment horizontal="left" vertical="center" wrapText="1"/>
    </xf>
    <xf numFmtId="0" fontId="12" fillId="0" borderId="12" xfId="2" applyFont="1" applyFill="1" applyBorder="1" applyAlignment="1">
      <alignment horizontal="left" vertical="center" wrapText="1"/>
    </xf>
    <xf numFmtId="0" fontId="12" fillId="0" borderId="13" xfId="2" applyFont="1" applyFill="1" applyBorder="1" applyAlignment="1">
      <alignment horizontal="left" vertical="center" wrapText="1"/>
    </xf>
    <xf numFmtId="0" fontId="13" fillId="0" borderId="2" xfId="2" applyFont="1" applyFill="1" applyAlignment="1">
      <alignment vertical="center" wrapText="1"/>
    </xf>
    <xf numFmtId="0" fontId="13" fillId="0" borderId="11" xfId="2" applyFont="1" applyFill="1" applyBorder="1" applyAlignment="1">
      <alignment vertical="center" wrapText="1"/>
    </xf>
    <xf numFmtId="0" fontId="13" fillId="0" borderId="10" xfId="2" applyFont="1" applyFill="1" applyBorder="1" applyAlignment="1">
      <alignment vertical="center" wrapText="1"/>
    </xf>
    <xf numFmtId="0" fontId="13" fillId="0" borderId="10" xfId="2" applyFont="1" applyFill="1" applyBorder="1" applyAlignment="1">
      <alignment vertical="top" wrapText="1"/>
    </xf>
    <xf numFmtId="0" fontId="12" fillId="0" borderId="10" xfId="2" applyFont="1" applyFill="1" applyBorder="1" applyAlignment="1">
      <alignment vertical="top" wrapText="1"/>
    </xf>
    <xf numFmtId="0" fontId="13" fillId="0" borderId="10" xfId="2" applyFont="1" applyFill="1" applyBorder="1" applyAlignment="1">
      <alignment vertical="top"/>
    </xf>
    <xf numFmtId="0" fontId="0" fillId="0" borderId="0" xfId="0" applyProtection="1">
      <protection locked="0" hidden="1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1" fillId="5" borderId="9" xfId="3" applyFill="1" applyBorder="1" applyAlignment="1" applyProtection="1">
      <alignment horizontal="left" vertical="center" wrapText="1"/>
      <protection locked="0" hidden="1"/>
    </xf>
    <xf numFmtId="0" fontId="0" fillId="5" borderId="13" xfId="3" applyFont="1" applyFill="1" applyBorder="1" applyAlignment="1" applyProtection="1">
      <alignment vertical="center" wrapText="1"/>
      <protection locked="0" hidden="1"/>
    </xf>
    <xf numFmtId="0" fontId="1" fillId="5" borderId="13" xfId="3" applyFill="1" applyBorder="1" applyAlignment="1" applyProtection="1">
      <alignment vertical="center" wrapText="1"/>
      <protection locked="0" hidden="1"/>
    </xf>
    <xf numFmtId="0" fontId="12" fillId="5" borderId="2" xfId="2" applyFont="1" applyFill="1" applyProtection="1">
      <protection locked="0" hidden="1"/>
    </xf>
    <xf numFmtId="0" fontId="4" fillId="5" borderId="7" xfId="2" applyFont="1" applyFill="1" applyBorder="1" applyAlignment="1" applyProtection="1">
      <alignment horizontal="left"/>
      <protection locked="0" hidden="1"/>
    </xf>
    <xf numFmtId="0" fontId="4" fillId="5" borderId="12" xfId="2" applyFont="1" applyFill="1" applyBorder="1" applyAlignment="1" applyProtection="1">
      <alignment horizontal="left"/>
      <protection locked="0" hidden="1"/>
    </xf>
    <xf numFmtId="0" fontId="4" fillId="5" borderId="8" xfId="2" applyFont="1" applyFill="1" applyBorder="1" applyAlignment="1" applyProtection="1">
      <alignment horizontal="left"/>
      <protection locked="0" hidden="1"/>
    </xf>
    <xf numFmtId="0" fontId="4" fillId="5" borderId="13" xfId="2" applyFont="1" applyFill="1" applyBorder="1" applyAlignment="1" applyProtection="1">
      <alignment horizontal="left"/>
      <protection locked="0" hidden="1"/>
    </xf>
    <xf numFmtId="0" fontId="4" fillId="5" borderId="8" xfId="2" applyFont="1" applyFill="1" applyBorder="1" applyAlignment="1" applyProtection="1">
      <alignment horizontal="center"/>
      <protection locked="0" hidden="1"/>
    </xf>
    <xf numFmtId="0" fontId="4" fillId="5" borderId="9" xfId="2" applyFont="1" applyFill="1" applyBorder="1" applyAlignment="1" applyProtection="1">
      <alignment horizontal="center"/>
      <protection locked="0" hidden="1"/>
    </xf>
    <xf numFmtId="0" fontId="4" fillId="5" borderId="13" xfId="2" applyFont="1" applyFill="1" applyBorder="1" applyAlignment="1" applyProtection="1">
      <alignment horizontal="center"/>
      <protection locked="0" hidden="1"/>
    </xf>
    <xf numFmtId="0" fontId="4" fillId="5" borderId="14" xfId="2" applyFont="1" applyFill="1" applyBorder="1" applyAlignment="1" applyProtection="1">
      <alignment horizontal="center"/>
      <protection locked="0" hidden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9524</xdr:colOff>
          <xdr:row>8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-1</xdr:colOff>
          <xdr:row>8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-1</xdr:colOff>
          <xdr:row>9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10</xdr:row>
          <xdr:rowOff>0</xdr:rowOff>
        </xdr:from>
        <xdr:to>
          <xdr:col>6</xdr:col>
          <xdr:colOff>0</xdr:colOff>
          <xdr:row>10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P42"/>
  <sheetViews>
    <sheetView tabSelected="1" zoomScale="85" zoomScaleNormal="85" workbookViewId="0">
      <selection activeCell="C4" sqref="C4:F4"/>
    </sheetView>
  </sheetViews>
  <sheetFormatPr defaultRowHeight="15" x14ac:dyDescent="0.25"/>
  <cols>
    <col min="1" max="1" width="3.28515625" customWidth="1"/>
    <col min="2" max="2" width="43.140625" customWidth="1"/>
    <col min="3" max="3" width="6.85546875" customWidth="1"/>
    <col min="4" max="4" width="28.42578125" customWidth="1"/>
    <col min="5" max="5" width="29" customWidth="1"/>
    <col min="6" max="6" width="28.28515625" customWidth="1"/>
    <col min="7" max="7" width="3" customWidth="1"/>
  </cols>
  <sheetData>
    <row r="1" spans="1:16" ht="15.75" thickBot="1" x14ac:dyDescent="0.3">
      <c r="A1" s="41"/>
      <c r="B1" s="42"/>
      <c r="C1" s="42"/>
      <c r="D1" s="42"/>
      <c r="E1" s="42"/>
      <c r="F1" s="42"/>
      <c r="G1" s="41"/>
    </row>
    <row r="2" spans="1:16" ht="45.75" customHeight="1" thickBot="1" x14ac:dyDescent="0.3">
      <c r="A2" s="41"/>
      <c r="B2" s="43" t="s">
        <v>46</v>
      </c>
      <c r="C2" s="44"/>
      <c r="D2" s="44"/>
      <c r="E2" s="44"/>
      <c r="F2" s="45"/>
      <c r="G2" s="41"/>
    </row>
    <row r="3" spans="1:16" ht="15.75" thickBot="1" x14ac:dyDescent="0.3">
      <c r="A3" s="41"/>
      <c r="B3" s="38"/>
      <c r="C3" s="38"/>
      <c r="D3" s="38"/>
      <c r="E3" s="38"/>
      <c r="F3" s="38"/>
      <c r="G3" s="41"/>
    </row>
    <row r="4" spans="1:16" x14ac:dyDescent="0.25">
      <c r="A4" s="41"/>
      <c r="B4" s="12" t="s">
        <v>0</v>
      </c>
      <c r="C4" s="62"/>
      <c r="D4" s="62"/>
      <c r="E4" s="62"/>
      <c r="F4" s="63"/>
      <c r="G4" s="41"/>
    </row>
    <row r="5" spans="1:16" ht="15.75" customHeight="1" thickBot="1" x14ac:dyDescent="0.3">
      <c r="A5" s="41"/>
      <c r="B5" s="13" t="s">
        <v>40</v>
      </c>
      <c r="C5" s="64" t="s">
        <v>1</v>
      </c>
      <c r="D5" s="65"/>
      <c r="E5" s="46"/>
      <c r="F5" s="47"/>
      <c r="G5" s="41"/>
    </row>
    <row r="6" spans="1:16" ht="15.75" thickBot="1" x14ac:dyDescent="0.3">
      <c r="A6" s="41"/>
      <c r="B6" s="38"/>
      <c r="C6" s="38"/>
      <c r="D6" s="38"/>
      <c r="E6" s="38"/>
      <c r="F6" s="38"/>
      <c r="G6" s="41"/>
    </row>
    <row r="7" spans="1:16" ht="30" customHeight="1" x14ac:dyDescent="0.25">
      <c r="A7" s="41"/>
      <c r="B7" s="48" t="s">
        <v>12</v>
      </c>
      <c r="C7" s="49"/>
      <c r="D7" s="49"/>
      <c r="E7" s="49"/>
      <c r="F7" s="50"/>
      <c r="G7" s="41"/>
    </row>
    <row r="8" spans="1:16" ht="45" customHeight="1" x14ac:dyDescent="0.25">
      <c r="A8" s="41"/>
      <c r="B8" s="39" t="s">
        <v>41</v>
      </c>
      <c r="C8" s="40"/>
      <c r="D8" s="40"/>
      <c r="E8" s="40"/>
      <c r="F8" s="14"/>
      <c r="G8" s="41"/>
      <c r="P8" s="61"/>
    </row>
    <row r="9" spans="1:16" ht="45" customHeight="1" x14ac:dyDescent="0.25">
      <c r="A9" s="41"/>
      <c r="B9" s="39" t="s">
        <v>42</v>
      </c>
      <c r="C9" s="40"/>
      <c r="D9" s="40"/>
      <c r="E9" s="40"/>
      <c r="F9" s="14"/>
      <c r="G9" s="41"/>
    </row>
    <row r="10" spans="1:16" ht="45" customHeight="1" x14ac:dyDescent="0.25">
      <c r="A10" s="41"/>
      <c r="B10" s="51" t="s">
        <v>45</v>
      </c>
      <c r="C10" s="52"/>
      <c r="D10" s="52"/>
      <c r="E10" s="52"/>
      <c r="F10" s="14"/>
      <c r="G10" s="41"/>
    </row>
    <row r="11" spans="1:16" ht="45" customHeight="1" thickBot="1" x14ac:dyDescent="0.3">
      <c r="A11" s="41"/>
      <c r="B11" s="53" t="s">
        <v>47</v>
      </c>
      <c r="C11" s="54"/>
      <c r="D11" s="54"/>
      <c r="E11" s="54"/>
      <c r="F11" s="15"/>
      <c r="G11" s="41"/>
    </row>
    <row r="12" spans="1:16" ht="45" customHeight="1" x14ac:dyDescent="0.25">
      <c r="A12" s="41"/>
      <c r="B12" s="28"/>
      <c r="C12" s="29"/>
      <c r="D12" s="29"/>
      <c r="E12" s="29"/>
      <c r="F12" s="29"/>
      <c r="G12" s="41"/>
    </row>
    <row r="13" spans="1:16" ht="15.75" thickBot="1" x14ac:dyDescent="0.3">
      <c r="A13" s="41"/>
      <c r="B13" s="38" t="s">
        <v>54</v>
      </c>
      <c r="C13" s="38"/>
      <c r="D13" s="38"/>
      <c r="E13" s="38"/>
      <c r="F13" s="38"/>
      <c r="G13" s="41"/>
    </row>
    <row r="14" spans="1:16" x14ac:dyDescent="0.25">
      <c r="A14" s="41"/>
      <c r="B14" s="48" t="s">
        <v>53</v>
      </c>
      <c r="C14" s="49"/>
      <c r="D14" s="49"/>
      <c r="E14" s="49"/>
      <c r="F14" s="50"/>
      <c r="G14" s="41"/>
    </row>
    <row r="15" spans="1:16" ht="15" customHeight="1" x14ac:dyDescent="0.25">
      <c r="A15" s="41"/>
      <c r="B15" s="16" t="s">
        <v>5</v>
      </c>
      <c r="C15" s="17" t="s">
        <v>4</v>
      </c>
      <c r="D15" s="17"/>
      <c r="E15" s="18" t="s">
        <v>3</v>
      </c>
      <c r="F15" s="19" t="s">
        <v>2</v>
      </c>
      <c r="G15" s="41"/>
    </row>
    <row r="16" spans="1:16" x14ac:dyDescent="0.25">
      <c r="A16" s="41"/>
      <c r="B16" s="24"/>
      <c r="C16" s="30"/>
      <c r="D16" s="30"/>
      <c r="E16" s="25">
        <v>0</v>
      </c>
      <c r="F16" s="26" t="s">
        <v>52</v>
      </c>
      <c r="G16" s="41"/>
    </row>
    <row r="17" spans="1:7" ht="30" x14ac:dyDescent="0.25">
      <c r="A17" s="41"/>
      <c r="B17" s="57" t="s">
        <v>6</v>
      </c>
      <c r="C17" s="20" t="s">
        <v>55</v>
      </c>
      <c r="D17" s="55" t="s">
        <v>43</v>
      </c>
      <c r="E17" s="55" t="s">
        <v>44</v>
      </c>
      <c r="F17" s="56" t="s">
        <v>7</v>
      </c>
      <c r="G17" s="41"/>
    </row>
    <row r="18" spans="1:7" ht="30" x14ac:dyDescent="0.25">
      <c r="A18" s="41"/>
      <c r="B18" s="58" t="s">
        <v>51</v>
      </c>
      <c r="C18" s="21">
        <v>1</v>
      </c>
      <c r="D18" s="66"/>
      <c r="E18" s="22">
        <f>IF(C$5="Som platcom DPH",D18*0.2,0)</f>
        <v>0</v>
      </c>
      <c r="F18" s="23">
        <f>SUM(D18+E18)*C18</f>
        <v>0</v>
      </c>
      <c r="G18" s="41"/>
    </row>
    <row r="19" spans="1:7" ht="45" x14ac:dyDescent="0.25">
      <c r="A19" s="41"/>
      <c r="B19" s="58" t="s">
        <v>49</v>
      </c>
      <c r="C19" s="21">
        <v>1</v>
      </c>
      <c r="D19" s="66"/>
      <c r="E19" s="22">
        <f>IF(C$5="Som platcom DPH",D19*0.2,0)</f>
        <v>0</v>
      </c>
      <c r="F19" s="23">
        <f>SUM(D19+E19)*C19</f>
        <v>0</v>
      </c>
      <c r="G19" s="41"/>
    </row>
    <row r="20" spans="1:7" ht="75" x14ac:dyDescent="0.25">
      <c r="A20" s="41"/>
      <c r="B20" s="59" t="s">
        <v>48</v>
      </c>
      <c r="C20" s="21">
        <v>1</v>
      </c>
      <c r="D20" s="66"/>
      <c r="E20" s="22">
        <f>IF(C$5="Som platcom DPH",D20*0.2,0)</f>
        <v>0</v>
      </c>
      <c r="F20" s="23">
        <f>SUM(D20+E20)*C20</f>
        <v>0</v>
      </c>
      <c r="G20" s="41"/>
    </row>
    <row r="21" spans="1:7" ht="18.600000000000001" customHeight="1" x14ac:dyDescent="0.25">
      <c r="A21" s="41"/>
      <c r="B21" s="60" t="s">
        <v>50</v>
      </c>
      <c r="C21" s="21">
        <v>1</v>
      </c>
      <c r="D21" s="66"/>
      <c r="E21" s="22">
        <f>IF(C$5="Som platcom DPH",D21*0.2,0)</f>
        <v>0</v>
      </c>
      <c r="F21" s="23">
        <f>SUM(D21+E21)*C21</f>
        <v>0</v>
      </c>
      <c r="G21" s="41"/>
    </row>
    <row r="22" spans="1:7" ht="42.6" customHeight="1" thickBot="1" x14ac:dyDescent="0.3">
      <c r="A22" s="41"/>
      <c r="B22" s="35" t="s">
        <v>8</v>
      </c>
      <c r="C22" s="36"/>
      <c r="D22" s="36"/>
      <c r="E22" s="37"/>
      <c r="F22" s="27">
        <f>SUM(F18:F21)</f>
        <v>0</v>
      </c>
      <c r="G22" s="41"/>
    </row>
    <row r="23" spans="1:7" ht="15" customHeight="1" thickBot="1" x14ac:dyDescent="0.3">
      <c r="A23" s="41"/>
      <c r="B23" s="31"/>
      <c r="C23" s="32"/>
      <c r="D23" s="32"/>
      <c r="E23" s="32"/>
      <c r="F23" s="33"/>
      <c r="G23" s="41"/>
    </row>
    <row r="24" spans="1:7" x14ac:dyDescent="0.25">
      <c r="A24" s="41"/>
      <c r="B24" s="38"/>
      <c r="C24" s="38"/>
      <c r="D24" s="38"/>
      <c r="E24" s="38"/>
      <c r="F24" s="38"/>
      <c r="G24" s="41"/>
    </row>
    <row r="25" spans="1:7" ht="15.75" thickBot="1" x14ac:dyDescent="0.3">
      <c r="A25" s="41"/>
      <c r="B25" s="38"/>
      <c r="C25" s="38"/>
      <c r="D25" s="38"/>
      <c r="E25" s="38"/>
      <c r="F25" s="38"/>
      <c r="G25" s="41"/>
    </row>
    <row r="26" spans="1:7" x14ac:dyDescent="0.25">
      <c r="A26" s="41"/>
      <c r="B26" s="67" t="s">
        <v>9</v>
      </c>
      <c r="C26" s="69" t="s">
        <v>10</v>
      </c>
      <c r="D26" s="69"/>
      <c r="E26" s="71" t="s">
        <v>11</v>
      </c>
      <c r="F26" s="72"/>
      <c r="G26" s="41"/>
    </row>
    <row r="27" spans="1:7" ht="15.75" thickBot="1" x14ac:dyDescent="0.3">
      <c r="A27" s="41"/>
      <c r="B27" s="68"/>
      <c r="C27" s="70"/>
      <c r="D27" s="70"/>
      <c r="E27" s="73"/>
      <c r="F27" s="74"/>
      <c r="G27" s="41"/>
    </row>
    <row r="28" spans="1:7" x14ac:dyDescent="0.25">
      <c r="A28" s="41"/>
      <c r="B28" s="34"/>
      <c r="C28" s="34"/>
      <c r="D28" s="34"/>
      <c r="E28" s="34"/>
      <c r="F28" s="34"/>
      <c r="G28" s="41"/>
    </row>
    <row r="34" customFormat="1" ht="21" customHeight="1" x14ac:dyDescent="0.25"/>
    <row r="36" customFormat="1" ht="32.25" customHeight="1" x14ac:dyDescent="0.25"/>
    <row r="38" customFormat="1" ht="15.75" customHeight="1" x14ac:dyDescent="0.25"/>
    <row r="39" customFormat="1" ht="15.75" customHeight="1" x14ac:dyDescent="0.25"/>
    <row r="41" customFormat="1" ht="21" customHeight="1" x14ac:dyDescent="0.25"/>
    <row r="42" customFormat="1" ht="30" customHeight="1" x14ac:dyDescent="0.25"/>
  </sheetData>
  <sheetProtection algorithmName="SHA-512" hashValue="DBASfBJsLfEeCMn9/h5+JSFLAsUybVvdoIQNPtUYlN7QRs8WqE/deHur8JI5VSEo2+mSjFiNegnEwOV/3luIqQ==" saltValue="LgSoItUwpFB88kGBagOqvg==" spinCount="100000" sheet="1" objects="1" scenarios="1" selectLockedCells="1"/>
  <mergeCells count="25">
    <mergeCell ref="B8:E8"/>
    <mergeCell ref="A1:A28"/>
    <mergeCell ref="B1:F1"/>
    <mergeCell ref="G1:G28"/>
    <mergeCell ref="B2:F2"/>
    <mergeCell ref="B3:F3"/>
    <mergeCell ref="C4:F4"/>
    <mergeCell ref="C5:D5"/>
    <mergeCell ref="E5:F5"/>
    <mergeCell ref="B6:F6"/>
    <mergeCell ref="B7:F7"/>
    <mergeCell ref="B9:E9"/>
    <mergeCell ref="B10:E10"/>
    <mergeCell ref="B11:E11"/>
    <mergeCell ref="B13:F13"/>
    <mergeCell ref="B14:F14"/>
    <mergeCell ref="C16:D16"/>
    <mergeCell ref="B23:F23"/>
    <mergeCell ref="B28:F28"/>
    <mergeCell ref="B22:E22"/>
    <mergeCell ref="B24:F24"/>
    <mergeCell ref="B25:F25"/>
    <mergeCell ref="B26:B27"/>
    <mergeCell ref="C26:D27"/>
    <mergeCell ref="E26:F27"/>
  </mergeCells>
  <dataValidations count="2">
    <dataValidation type="list" allowBlank="1" showInputMessage="1" showErrorMessage="1" sqref="B16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5" xr:uid="{FCA623AB-02C4-4C8F-80B9-D0FA3585464E}">
      <formula1>"Som platcom DPH,Nie som platcom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10</xdr:row>
                    <xdr:rowOff>0</xdr:rowOff>
                  </from>
                  <to>
                    <xdr:col>6</xdr:col>
                    <xdr:colOff>0</xdr:colOff>
                    <xdr:row>10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topLeftCell="A13" workbookViewId="0"/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23</v>
      </c>
    </row>
    <row r="3" spans="1:1" x14ac:dyDescent="0.25">
      <c r="A3" s="2"/>
    </row>
    <row r="4" spans="1:1" x14ac:dyDescent="0.25">
      <c r="A4" s="7" t="s">
        <v>22</v>
      </c>
    </row>
    <row r="5" spans="1:1" x14ac:dyDescent="0.25">
      <c r="A5" s="2"/>
    </row>
    <row r="6" spans="1:1" x14ac:dyDescent="0.25">
      <c r="A6" s="5" t="s">
        <v>14</v>
      </c>
    </row>
    <row r="7" spans="1:1" x14ac:dyDescent="0.25">
      <c r="A7" s="6"/>
    </row>
    <row r="8" spans="1:1" ht="60.75" customHeight="1" x14ac:dyDescent="0.25">
      <c r="A8" s="8" t="s">
        <v>24</v>
      </c>
    </row>
    <row r="9" spans="1:1" x14ac:dyDescent="0.25">
      <c r="A9" s="8"/>
    </row>
    <row r="10" spans="1:1" x14ac:dyDescent="0.25">
      <c r="A10" s="8" t="s">
        <v>25</v>
      </c>
    </row>
    <row r="11" spans="1:1" x14ac:dyDescent="0.25">
      <c r="A11" s="8" t="s">
        <v>26</v>
      </c>
    </row>
    <row r="12" spans="1:1" x14ac:dyDescent="0.25">
      <c r="A12" s="8" t="s">
        <v>27</v>
      </c>
    </row>
    <row r="13" spans="1:1" x14ac:dyDescent="0.25">
      <c r="A13" s="8" t="s">
        <v>28</v>
      </c>
    </row>
    <row r="14" spans="1:1" x14ac:dyDescent="0.25">
      <c r="A14" s="8" t="s">
        <v>29</v>
      </c>
    </row>
    <row r="15" spans="1:1" x14ac:dyDescent="0.25">
      <c r="A15" s="8" t="s">
        <v>30</v>
      </c>
    </row>
    <row r="16" spans="1:1" x14ac:dyDescent="0.25">
      <c r="A16" s="8" t="s">
        <v>31</v>
      </c>
    </row>
    <row r="17" spans="1:1" ht="30" x14ac:dyDescent="0.25">
      <c r="A17" s="8" t="s">
        <v>32</v>
      </c>
    </row>
    <row r="18" spans="1:1" x14ac:dyDescent="0.25">
      <c r="A18" s="8" t="s">
        <v>33</v>
      </c>
    </row>
    <row r="19" spans="1:1" x14ac:dyDescent="0.25">
      <c r="A19" s="8" t="s">
        <v>34</v>
      </c>
    </row>
    <row r="20" spans="1:1" x14ac:dyDescent="0.25">
      <c r="A20" s="8" t="s">
        <v>35</v>
      </c>
    </row>
    <row r="21" spans="1:1" ht="30" x14ac:dyDescent="0.25">
      <c r="A21" s="8" t="s">
        <v>36</v>
      </c>
    </row>
    <row r="22" spans="1:1" x14ac:dyDescent="0.25">
      <c r="A22" s="8" t="s">
        <v>37</v>
      </c>
    </row>
    <row r="23" spans="1:1" x14ac:dyDescent="0.25">
      <c r="A23" s="9"/>
    </row>
    <row r="24" spans="1:1" ht="60" x14ac:dyDescent="0.25">
      <c r="A24" s="8" t="s">
        <v>38</v>
      </c>
    </row>
    <row r="25" spans="1:1" ht="13.5" customHeight="1" x14ac:dyDescent="0.25">
      <c r="A25" s="8"/>
    </row>
    <row r="26" spans="1:1" ht="30" x14ac:dyDescent="0.25">
      <c r="A26" s="8" t="s">
        <v>39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workbookViewId="0"/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13</v>
      </c>
    </row>
    <row r="3" spans="1:1" x14ac:dyDescent="0.25">
      <c r="A3" s="2"/>
    </row>
    <row r="4" spans="1:1" x14ac:dyDescent="0.25">
      <c r="A4" s="8" t="s">
        <v>22</v>
      </c>
    </row>
    <row r="5" spans="1:1" x14ac:dyDescent="0.25">
      <c r="A5" s="9"/>
    </row>
    <row r="6" spans="1:1" x14ac:dyDescent="0.25">
      <c r="A6" s="11" t="s">
        <v>14</v>
      </c>
    </row>
    <row r="7" spans="1:1" x14ac:dyDescent="0.25">
      <c r="A7" s="8"/>
    </row>
    <row r="8" spans="1:1" ht="60.75" customHeight="1" x14ac:dyDescent="0.25">
      <c r="A8" s="8" t="s">
        <v>17</v>
      </c>
    </row>
    <row r="9" spans="1:1" x14ac:dyDescent="0.25">
      <c r="A9" s="8" t="s">
        <v>15</v>
      </c>
    </row>
    <row r="10" spans="1:1" x14ac:dyDescent="0.25">
      <c r="A10" s="10"/>
    </row>
    <row r="11" spans="1:1" ht="30" x14ac:dyDescent="0.25">
      <c r="A11" s="8" t="s">
        <v>19</v>
      </c>
    </row>
    <row r="12" spans="1:1" x14ac:dyDescent="0.25">
      <c r="A12" s="8"/>
    </row>
    <row r="13" spans="1:1" ht="45" x14ac:dyDescent="0.25">
      <c r="A13" s="8" t="s">
        <v>20</v>
      </c>
    </row>
    <row r="14" spans="1:1" x14ac:dyDescent="0.25">
      <c r="A14" s="8"/>
    </row>
    <row r="15" spans="1:1" ht="45" x14ac:dyDescent="0.25">
      <c r="A15" s="8" t="s">
        <v>21</v>
      </c>
    </row>
    <row r="16" spans="1:1" x14ac:dyDescent="0.25">
      <c r="A16" s="8"/>
    </row>
    <row r="17" spans="1:1" ht="60" x14ac:dyDescent="0.25">
      <c r="A17" s="8" t="s">
        <v>18</v>
      </c>
    </row>
    <row r="18" spans="1:1" x14ac:dyDescent="0.25">
      <c r="A18" s="8"/>
    </row>
    <row r="19" spans="1:1" ht="75" x14ac:dyDescent="0.25">
      <c r="A19" s="8" t="s">
        <v>16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9" ma:contentTypeDescription="Create a new document." ma:contentTypeScope="" ma:versionID="e5097bae29a9c9efc3f252e070200a52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ff3f7b198ed648e4949c9995f5fd94e0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bb3d1ceb-ec91-4593-ab49-8ce9533748d9"/>
  </ds:schemaRefs>
</ds:datastoreItem>
</file>

<file path=customXml/itemProps3.xml><?xml version="1.0" encoding="utf-8"?>
<ds:datastoreItem xmlns:ds="http://schemas.openxmlformats.org/officeDocument/2006/customXml" ds:itemID="{9CAA8AC5-E8BC-4BC3-82D6-E8EDCBC755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 (2)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 (2)'!Oblasť_tlače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Stašjaková Katarína, Ing.</cp:lastModifiedBy>
  <cp:revision/>
  <cp:lastPrinted>2023-05-31T12:54:37Z</cp:lastPrinted>
  <dcterms:created xsi:type="dcterms:W3CDTF">2022-09-22T09:41:16Z</dcterms:created>
  <dcterms:modified xsi:type="dcterms:W3CDTF">2024-05-17T08:06:07Z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