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hniezda\PT\"/>
    </mc:Choice>
  </mc:AlternateContent>
  <xr:revisionPtr revIDLastSave="0" documentId="13_ncr:1_{29692CC4-9A41-4466-BAD4-785E2157647B}" xr6:coauthVersionLast="47" xr6:coauthVersionMax="47" xr10:uidLastSave="{00000000-0000-0000-0000-000000000000}"/>
  <bookViews>
    <workbookView xWindow="2280" yWindow="980" windowWidth="35010" windowHeight="20620" xr2:uid="{8141B280-23BA-440A-A824-DD0654F67F8B}"/>
  </bookViews>
  <sheets>
    <sheet name="Príloha č.1" sheetId="1" r:id="rId1"/>
  </sheets>
  <definedNames>
    <definedName name="_xlnm.Print_Area" localSheetId="0">'Príloha č.1'!$A$3:$E$99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D36" i="1" s="1"/>
  <c r="E5" i="1"/>
  <c r="D6" i="1" s="1"/>
  <c r="D37" i="1" l="1"/>
  <c r="D38" i="1" s="1"/>
  <c r="D7" i="1"/>
  <c r="D8" i="1" s="1"/>
  <c r="D88" i="1"/>
  <c r="D90" i="1" s="1"/>
  <c r="D89" i="1" s="1"/>
</calcChain>
</file>

<file path=xl/sharedStrings.xml><?xml version="1.0" encoding="utf-8"?>
<sst xmlns="http://schemas.openxmlformats.org/spreadsheetml/2006/main" count="172" uniqueCount="74">
  <si>
    <t>Predmet zákazky</t>
  </si>
  <si>
    <t>Merná jednotka (MJ)</t>
  </si>
  <si>
    <t>Počet MJ</t>
  </si>
  <si>
    <t>Jednotková cena bez DPH v EUR</t>
  </si>
  <si>
    <t>Cena bez DPH v EUR za počet MJ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</si>
  <si>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</si>
  <si>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</si>
  <si>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</si>
  <si>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</si>
  <si>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</si>
  <si>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</si>
  <si>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</si>
  <si>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</si>
  <si>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</si>
  <si>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uviesť hodnotu</t>
  </si>
  <si>
    <t>áno</t>
  </si>
  <si>
    <t>áno/nie*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</si>
  <si>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</si>
  <si>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</si>
  <si>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</si>
  <si>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</si>
  <si>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</si>
  <si>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</si>
  <si>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</si>
  <si>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</si>
  <si>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max. 7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</si>
  <si>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</si>
  <si>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</si>
  <si>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</si>
  <si>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</si>
  <si>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</si>
  <si>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</si>
  <si>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</si>
  <si>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</si>
  <si>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</si>
  <si>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</si>
  <si>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Názov položky</t>
  </si>
  <si>
    <t>Požadované množstvo</t>
  </si>
  <si>
    <t>Jednotka</t>
  </si>
  <si>
    <t>Položka č. 1 - Cistus krétsky extrakt</t>
  </si>
  <si>
    <t>ks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</si>
  <si>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</si>
  <si>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</si>
  <si>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</si>
  <si>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</si>
  <si>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</si>
  <si>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</si>
  <si>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</si>
  <si>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</si>
  <si>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</si>
  <si>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</si>
  <si>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</si>
  <si>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</si>
  <si>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</si>
  <si>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</si>
  <si>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1. Automatické hniezdo</t>
  </si>
  <si>
    <t>Plocha hniezd</t>
  </si>
  <si>
    <t>m2</t>
  </si>
  <si>
    <t>Minimálny počet modulov</t>
  </si>
  <si>
    <t>Počet otvorov v module</t>
  </si>
  <si>
    <t>Dopravníkový pás (k modulu)</t>
  </si>
  <si>
    <t>Usporiadanie hniezd</t>
  </si>
  <si>
    <t>vedľa seba</t>
  </si>
  <si>
    <t>Maximálna dĺžka a šírka hniezd</t>
  </si>
  <si>
    <t>153 x 0,77</t>
  </si>
  <si>
    <t>Smer pásu</t>
  </si>
  <si>
    <t>zarovno s hniezdami</t>
  </si>
  <si>
    <t>Motor dopravníkového pásu</t>
  </si>
  <si>
    <t>Zberný stôl</t>
  </si>
  <si>
    <t>Ovládací panel</t>
  </si>
  <si>
    <t>172 x 0,77</t>
  </si>
  <si>
    <t>Pokyny k vyplneniu: Vypĺňajú sa žlto vyznačené polia !!!</t>
  </si>
  <si>
    <t>Príloha č.1</t>
  </si>
  <si>
    <t>Automatické hniezdo pre 1 halu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</si>
</sst>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71">
    <xf numFmtId="0" fontId="0" fillId="0" borderId="0" xfId="0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9" borderId="4" xfId="0" applyFont="1" applyFill="1" applyBorder="1" applyAlignment="1">
      <alignment horizontal="justify" vertical="center" wrapText="1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1" applyFont="1" applyProtection="1"/>
    <xf numFmtId="0" fontId="4" fillId="0" borderId="0" xfId="0" applyFont="1" applyAlignment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/>
    </xf>
    <xf numFmtId="0" fontId="0" fillId="0" borderId="0" xfId="1" applyFont="1" applyAlignment="1" applyProtection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3" borderId="7" xfId="0" applyNumberForma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0" fillId="8" borderId="25" xfId="0" applyFill="1" applyBorder="1" applyProtection="1">
      <protection locked="0"/>
    </xf>
    <xf numFmtId="0" fontId="0" fillId="8" borderId="24" xfId="0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center" vertical="center"/>
    </xf>
    <xf numFmtId="0" fontId="0" fillId="0" borderId="24" xfId="0" applyBorder="1"/>
    <xf numFmtId="0" fontId="6" fillId="0" borderId="26" xfId="0" applyFont="1" applyBorder="1" applyAlignment="1">
      <alignment horizontal="center" vertical="center" wrapText="1"/>
    </xf>
    <xf numFmtId="0" fontId="3" fillId="7" borderId="25" xfId="0" applyFon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5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0" fillId="8" borderId="0" xfId="0" applyFill="1" applyAlignment="1" applyProtection="1">
      <alignment horizontal="center"/>
      <protection locked="0"/>
    </xf>
    <xf numFmtId="4" fontId="2" fillId="5" borderId="13" xfId="0" applyNumberFormat="1" applyFont="1" applyFill="1" applyBorder="1" applyAlignment="1">
      <alignment horizontal="right" vertical="center"/>
    </xf>
    <xf numFmtId="0" fontId="2" fillId="6" borderId="1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99"/>
  <sheetViews>
    <sheetView tabSelected="1" view="pageBreakPreview" zoomScaleNormal="100" zoomScaleSheetLayoutView="100" workbookViewId="0">
      <selection activeCell="D20" sqref="D20"/>
    </sheetView>
  </sheetViews>
  <sheetFormatPr defaultRowHeight="14.5" x14ac:dyDescent="0.35"/>
  <cols>
    <col min="1" max="1" width="49.7265625" customWidth="1"/>
    <col min="2" max="2" width="14.26953125" customWidth="1"/>
    <col min="3" max="3" width="13.26953125" customWidth="1"/>
    <col min="4" max="4" width="19.08984375" customWidth="1"/>
    <col min="5" max="5" width="18.36328125" customWidth="1"/>
  </cols>
  <sheetData>
    <row r="1" spans="1:5" ht="18.5" x14ac:dyDescent="0.35">
      <c r="A1" s="1" t="s">
        <v>71</v>
      </c>
    </row>
    <row r="3" spans="1:5" ht="24.5" customHeight="1" thickBot="1" x14ac:dyDescent="0.4">
      <c r="D3" s="70" t="s">
        <v>72</v>
      </c>
      <c r="E3" s="70"/>
    </row>
    <row r="4" spans="1:5" s="5" customFormat="1" ht="29.5" thickBot="1" x14ac:dyDescent="0.4">
      <c r="A4" s="2" t="s">
        <v>0</v>
      </c>
      <c r="B4" s="3" t="s">
        <v>1</v>
      </c>
      <c r="C4" s="3" t="s">
        <v>2</v>
      </c>
      <c r="D4" s="4" t="s">
        <v>3</v>
      </c>
      <c r="E4" s="4" t="s">
        <v>4</v>
      </c>
    </row>
    <row r="5" spans="1:5" s="5" customFormat="1" ht="29.5" customHeight="1" thickBot="1" x14ac:dyDescent="0.4">
      <c r="A5" s="6" t="s">
        <v>73</v>
      </c>
      <c r="B5" s="7" t="s">
        <v>5</v>
      </c>
      <c r="C5" s="8">
        <v>3</v>
      </c>
      <c r="D5" s="42"/>
      <c r="E5" s="9">
        <f>SUM(C5*D5)</f>
        <v>0</v>
      </c>
    </row>
    <row r="6" spans="1:5" s="5" customFormat="1" ht="30" customHeight="1" x14ac:dyDescent="0.35">
      <c r="A6" s="50" t="s">
        <v>6</v>
      </c>
      <c r="B6" s="50"/>
      <c r="C6" s="50"/>
      <c r="D6" s="51">
        <f>SUM(E5:E5)</f>
        <v>0</v>
      </c>
      <c r="E6" s="51"/>
    </row>
    <row r="7" spans="1:5" s="5" customFormat="1" ht="15" thickBot="1" x14ac:dyDescent="0.4">
      <c r="A7" s="10" t="s">
        <v>7</v>
      </c>
      <c r="B7" s="11">
        <v>0.2</v>
      </c>
      <c r="C7" s="12" t="s">
        <v>8</v>
      </c>
      <c r="D7" s="52">
        <f>SUM(D6*B7)</f>
        <v>0</v>
      </c>
      <c r="E7" s="52"/>
    </row>
    <row r="8" spans="1:5" s="5" customFormat="1" ht="15" thickBot="1" x14ac:dyDescent="0.4">
      <c r="A8" s="53" t="s">
        <v>9</v>
      </c>
      <c r="B8" s="53"/>
      <c r="C8" s="53"/>
      <c r="D8" s="61">
        <f>SUM(D6:D7)</f>
        <v>0</v>
      </c>
      <c r="E8" s="61"/>
    </row>
    <row r="9" spans="1:5" s="5" customFormat="1" ht="15" thickBot="1" x14ac:dyDescent="0.4">
      <c r="A9" s="13"/>
      <c r="B9" s="13"/>
      <c r="C9" s="13"/>
      <c r="D9" s="14"/>
    </row>
    <row r="10" spans="1:5" s="5" customFormat="1" ht="29.5" thickBot="1" x14ac:dyDescent="0.4">
      <c r="A10" s="15" t="s">
        <v>10</v>
      </c>
      <c r="B10" s="16" t="s">
        <v>11</v>
      </c>
      <c r="C10" s="16" t="s">
        <v>12</v>
      </c>
      <c r="D10" s="17" t="s">
        <v>13</v>
      </c>
    </row>
    <row r="11" spans="1:5" s="5" customFormat="1" ht="15" thickBot="1" x14ac:dyDescent="0.4">
      <c r="A11" s="62" t="s">
        <v>55</v>
      </c>
      <c r="B11" s="62"/>
      <c r="C11" s="62"/>
      <c r="D11" s="62"/>
    </row>
    <row r="12" spans="1:5" s="5" customFormat="1" x14ac:dyDescent="0.35">
      <c r="A12" s="27" t="s">
        <v>56</v>
      </c>
      <c r="B12" s="18">
        <v>118</v>
      </c>
      <c r="C12" s="18" t="s">
        <v>57</v>
      </c>
      <c r="D12" s="43" t="s">
        <v>14</v>
      </c>
    </row>
    <row r="13" spans="1:5" s="5" customFormat="1" x14ac:dyDescent="0.35">
      <c r="A13" s="27" t="s">
        <v>58</v>
      </c>
      <c r="B13" s="18">
        <v>84</v>
      </c>
      <c r="C13" s="18" t="s">
        <v>40</v>
      </c>
      <c r="D13" s="43" t="s">
        <v>14</v>
      </c>
    </row>
    <row r="14" spans="1:5" s="5" customFormat="1" x14ac:dyDescent="0.35">
      <c r="A14" s="27" t="s">
        <v>59</v>
      </c>
      <c r="B14" s="18">
        <v>4</v>
      </c>
      <c r="C14" s="18" t="s">
        <v>40</v>
      </c>
      <c r="D14" s="43" t="s">
        <v>14</v>
      </c>
    </row>
    <row r="15" spans="1:5" s="5" customFormat="1" x14ac:dyDescent="0.35">
      <c r="A15" s="27" t="s">
        <v>60</v>
      </c>
      <c r="B15" s="63" t="s">
        <v>15</v>
      </c>
      <c r="C15" s="64"/>
      <c r="D15" s="44" t="s">
        <v>16</v>
      </c>
    </row>
    <row r="16" spans="1:5" s="5" customFormat="1" ht="19.5" customHeight="1" x14ac:dyDescent="0.35">
      <c r="A16" s="28" t="s">
        <v>61</v>
      </c>
      <c r="B16" s="63" t="s">
        <v>62</v>
      </c>
      <c r="C16" s="64"/>
      <c r="D16" s="44" t="s">
        <v>16</v>
      </c>
    </row>
    <row r="17" spans="1:4" s="5" customFormat="1" x14ac:dyDescent="0.35">
      <c r="A17" s="28" t="s">
        <v>63</v>
      </c>
      <c r="B17" s="65" t="s">
        <v>64</v>
      </c>
      <c r="C17" s="65"/>
      <c r="D17" s="43" t="s">
        <v>14</v>
      </c>
    </row>
    <row r="18" spans="1:4" s="5" customFormat="1" ht="20.5" customHeight="1" x14ac:dyDescent="0.35">
      <c r="A18" s="28" t="s">
        <v>65</v>
      </c>
      <c r="B18" s="66" t="s">
        <v>66</v>
      </c>
      <c r="C18" s="66"/>
      <c r="D18" s="44" t="s">
        <v>16</v>
      </c>
    </row>
    <row r="19" spans="1:4" s="5" customFormat="1" ht="20.5" customHeight="1" x14ac:dyDescent="0.35">
      <c r="A19" s="20" t="s">
        <v>67</v>
      </c>
      <c r="B19" s="66" t="s">
        <v>15</v>
      </c>
      <c r="C19" s="66"/>
      <c r="D19" s="44" t="s">
        <v>16</v>
      </c>
    </row>
    <row r="20" spans="1:4" s="5" customFormat="1" ht="20.5" customHeight="1" x14ac:dyDescent="0.35">
      <c r="A20" s="20" t="s">
        <v>68</v>
      </c>
      <c r="B20" s="66" t="s">
        <v>15</v>
      </c>
      <c r="C20" s="66"/>
      <c r="D20" s="44" t="s">
        <v>16</v>
      </c>
    </row>
    <row r="21" spans="1:4" s="5" customFormat="1" ht="20.5" customHeight="1" x14ac:dyDescent="0.35">
      <c r="A21" s="20" t="s">
        <v>69</v>
      </c>
      <c r="B21" s="66" t="s">
        <v>15</v>
      </c>
      <c r="C21" s="66"/>
      <c r="D21" s="44" t="s">
        <v>16</v>
      </c>
    </row>
    <row r="22" spans="1:4" s="5" customFormat="1" ht="20.5" customHeight="1" x14ac:dyDescent="0.35">
      <c r="A22" s="21" t="s">
        <v>17</v>
      </c>
      <c r="B22" s="66" t="s">
        <v>15</v>
      </c>
      <c r="C22" s="66"/>
      <c r="D22" s="44" t="s">
        <v>16</v>
      </c>
    </row>
    <row r="23" spans="1:4" s="5" customFormat="1" ht="20.5" customHeight="1" x14ac:dyDescent="0.35">
      <c r="A23" s="20" t="s">
        <v>18</v>
      </c>
      <c r="B23" s="66" t="s">
        <v>15</v>
      </c>
      <c r="C23" s="66"/>
      <c r="D23" s="44" t="s">
        <v>16</v>
      </c>
    </row>
    <row r="24" spans="1:4" s="5" customFormat="1" ht="15" thickBot="1" x14ac:dyDescent="0.4">
      <c r="A24" s="22" t="s">
        <v>19</v>
      </c>
      <c r="B24" s="67" t="s">
        <v>15</v>
      </c>
      <c r="C24" s="67"/>
      <c r="D24" s="45" t="s">
        <v>16</v>
      </c>
    </row>
    <row r="25" spans="1:4" s="5" customFormat="1" ht="15" thickBot="1" x14ac:dyDescent="0.4">
      <c r="A25" s="53" t="s">
        <v>20</v>
      </c>
      <c r="B25" s="53"/>
      <c r="C25" s="53"/>
      <c r="D25" s="53"/>
    </row>
    <row r="26" spans="1:4" s="5" customFormat="1" ht="30" customHeight="1" x14ac:dyDescent="0.35">
      <c r="A26" s="24" t="s">
        <v>21</v>
      </c>
      <c r="B26" s="25" t="s">
        <v>22</v>
      </c>
      <c r="C26" s="25" t="s">
        <v>23</v>
      </c>
      <c r="D26" s="46" t="s">
        <v>16</v>
      </c>
    </row>
    <row r="27" spans="1:4" s="5" customFormat="1" ht="15" thickBot="1" x14ac:dyDescent="0.4">
      <c r="A27" s="22" t="s">
        <v>24</v>
      </c>
      <c r="B27" s="23" t="s">
        <v>25</v>
      </c>
      <c r="C27" s="23" t="s">
        <v>23</v>
      </c>
      <c r="D27" s="45" t="s">
        <v>16</v>
      </c>
    </row>
    <row r="28" spans="1:4" s="5" customFormat="1" x14ac:dyDescent="0.35"/>
    <row r="29" spans="1:4" s="26" customFormat="1" ht="13" x14ac:dyDescent="0.35">
      <c r="A29" s="26" t="s">
        <v>26</v>
      </c>
    </row>
    <row r="30" spans="1:4" s="26" customFormat="1" ht="13" x14ac:dyDescent="0.35">
      <c r="A30" s="26" t="s">
        <v>27</v>
      </c>
    </row>
    <row r="31" spans="1:4" s="26" customFormat="1" ht="13" x14ac:dyDescent="0.35"/>
    <row r="32" spans="1:4" s="26" customFormat="1" ht="13" x14ac:dyDescent="0.35"/>
    <row r="33" spans="1:5" ht="15" thickBot="1" x14ac:dyDescent="0.4">
      <c r="A33" s="29"/>
    </row>
    <row r="34" spans="1:5" s="5" customFormat="1" ht="29.5" thickBot="1" x14ac:dyDescent="0.4">
      <c r="A34" s="2" t="s">
        <v>0</v>
      </c>
      <c r="B34" s="3" t="s">
        <v>1</v>
      </c>
      <c r="C34" s="3" t="s">
        <v>2</v>
      </c>
      <c r="D34" s="4" t="s">
        <v>3</v>
      </c>
      <c r="E34" s="4" t="s">
        <v>4</v>
      </c>
    </row>
    <row r="35" spans="1:5" s="5" customFormat="1" ht="32" customHeight="1" thickBot="1" x14ac:dyDescent="0.4">
      <c r="A35" s="6" t="s">
        <v>73</v>
      </c>
      <c r="B35" s="7" t="s">
        <v>5</v>
      </c>
      <c r="C35" s="8">
        <v>5</v>
      </c>
      <c r="D35" s="42"/>
      <c r="E35" s="9">
        <f>SUM(C35*D35)</f>
        <v>0</v>
      </c>
    </row>
    <row r="36" spans="1:5" s="5" customFormat="1" ht="30" customHeight="1" x14ac:dyDescent="0.35">
      <c r="A36" s="50" t="s">
        <v>6</v>
      </c>
      <c r="B36" s="50"/>
      <c r="C36" s="50"/>
      <c r="D36" s="51">
        <f>SUM(E35:E35)</f>
        <v>0</v>
      </c>
      <c r="E36" s="51"/>
    </row>
    <row r="37" spans="1:5" s="5" customFormat="1" ht="15" thickBot="1" x14ac:dyDescent="0.4">
      <c r="A37" s="10" t="s">
        <v>7</v>
      </c>
      <c r="B37" s="11">
        <v>0.2</v>
      </c>
      <c r="C37" s="12" t="s">
        <v>8</v>
      </c>
      <c r="D37" s="52">
        <f>SUM(D36*B37)</f>
        <v>0</v>
      </c>
      <c r="E37" s="52"/>
    </row>
    <row r="38" spans="1:5" s="5" customFormat="1" ht="15" thickBot="1" x14ac:dyDescent="0.4">
      <c r="A38" s="53" t="s">
        <v>9</v>
      </c>
      <c r="B38" s="53"/>
      <c r="C38" s="53"/>
      <c r="D38" s="61">
        <f>SUM(D36:D37)</f>
        <v>0</v>
      </c>
      <c r="E38" s="61"/>
    </row>
    <row r="39" spans="1:5" s="5" customFormat="1" ht="15" thickBot="1" x14ac:dyDescent="0.4">
      <c r="A39" s="13"/>
      <c r="B39" s="13"/>
      <c r="C39" s="13"/>
      <c r="D39" s="14"/>
    </row>
    <row r="40" spans="1:5" s="5" customFormat="1" ht="29.5" thickBot="1" x14ac:dyDescent="0.4">
      <c r="A40" s="15" t="s">
        <v>10</v>
      </c>
      <c r="B40" s="16" t="s">
        <v>11</v>
      </c>
      <c r="C40" s="16" t="s">
        <v>12</v>
      </c>
      <c r="D40" s="17" t="s">
        <v>13</v>
      </c>
    </row>
    <row r="41" spans="1:5" s="5" customFormat="1" ht="15" thickBot="1" x14ac:dyDescent="0.4">
      <c r="A41" s="62" t="s">
        <v>55</v>
      </c>
      <c r="B41" s="62"/>
      <c r="C41" s="62"/>
      <c r="D41" s="62"/>
    </row>
    <row r="42" spans="1:5" s="5" customFormat="1" x14ac:dyDescent="0.35">
      <c r="A42" s="27" t="s">
        <v>56</v>
      </c>
      <c r="B42" s="18">
        <v>132</v>
      </c>
      <c r="C42" s="19" t="s">
        <v>57</v>
      </c>
      <c r="D42" s="43" t="s">
        <v>14</v>
      </c>
    </row>
    <row r="43" spans="1:5" s="5" customFormat="1" x14ac:dyDescent="0.35">
      <c r="A43" s="27" t="s">
        <v>58</v>
      </c>
      <c r="B43" s="18">
        <v>94</v>
      </c>
      <c r="C43" s="19" t="s">
        <v>40</v>
      </c>
      <c r="D43" s="43" t="s">
        <v>14</v>
      </c>
    </row>
    <row r="44" spans="1:5" s="5" customFormat="1" x14ac:dyDescent="0.35">
      <c r="A44" s="27" t="s">
        <v>59</v>
      </c>
      <c r="B44" s="18">
        <v>4</v>
      </c>
      <c r="C44" s="19" t="s">
        <v>40</v>
      </c>
      <c r="D44" s="43" t="s">
        <v>14</v>
      </c>
    </row>
    <row r="45" spans="1:5" s="5" customFormat="1" x14ac:dyDescent="0.35">
      <c r="A45" s="27" t="s">
        <v>60</v>
      </c>
      <c r="B45" s="68" t="s">
        <v>15</v>
      </c>
      <c r="C45" s="69"/>
      <c r="D45" s="44" t="s">
        <v>16</v>
      </c>
    </row>
    <row r="46" spans="1:5" s="5" customFormat="1" ht="31" customHeight="1" x14ac:dyDescent="0.35">
      <c r="A46" s="28" t="s">
        <v>61</v>
      </c>
      <c r="B46" s="68" t="s">
        <v>62</v>
      </c>
      <c r="C46" s="69"/>
      <c r="D46" s="44" t="s">
        <v>16</v>
      </c>
    </row>
    <row r="47" spans="1:5" s="5" customFormat="1" x14ac:dyDescent="0.35">
      <c r="A47" s="28" t="s">
        <v>63</v>
      </c>
      <c r="B47" s="65" t="s">
        <v>70</v>
      </c>
      <c r="C47" s="65"/>
      <c r="D47" s="43" t="s">
        <v>14</v>
      </c>
    </row>
    <row r="48" spans="1:5" s="5" customFormat="1" ht="30" customHeight="1" x14ac:dyDescent="0.35">
      <c r="A48" s="28" t="s">
        <v>65</v>
      </c>
      <c r="B48" s="66" t="s">
        <v>66</v>
      </c>
      <c r="C48" s="66"/>
      <c r="D48" s="44" t="s">
        <v>16</v>
      </c>
    </row>
    <row r="49" spans="1:4" s="5" customFormat="1" ht="30" customHeight="1" x14ac:dyDescent="0.35">
      <c r="A49" s="20" t="s">
        <v>67</v>
      </c>
      <c r="B49" s="66" t="s">
        <v>15</v>
      </c>
      <c r="C49" s="66"/>
      <c r="D49" s="44" t="s">
        <v>16</v>
      </c>
    </row>
    <row r="50" spans="1:4" s="5" customFormat="1" ht="30" customHeight="1" x14ac:dyDescent="0.35">
      <c r="A50" s="20" t="s">
        <v>68</v>
      </c>
      <c r="B50" s="66" t="s">
        <v>15</v>
      </c>
      <c r="C50" s="66"/>
      <c r="D50" s="44" t="s">
        <v>16</v>
      </c>
    </row>
    <row r="51" spans="1:4" s="5" customFormat="1" ht="30" customHeight="1" x14ac:dyDescent="0.35">
      <c r="A51" s="20" t="s">
        <v>69</v>
      </c>
      <c r="B51" s="66" t="s">
        <v>15</v>
      </c>
      <c r="C51" s="66"/>
      <c r="D51" s="44" t="s">
        <v>16</v>
      </c>
    </row>
    <row r="52" spans="1:4" s="5" customFormat="1" ht="30" customHeight="1" x14ac:dyDescent="0.35">
      <c r="A52" s="21" t="s">
        <v>17</v>
      </c>
      <c r="B52" s="66" t="s">
        <v>15</v>
      </c>
      <c r="C52" s="66"/>
      <c r="D52" s="44" t="s">
        <v>16</v>
      </c>
    </row>
    <row r="53" spans="1:4" s="5" customFormat="1" ht="30" customHeight="1" x14ac:dyDescent="0.35">
      <c r="A53" s="20" t="s">
        <v>18</v>
      </c>
      <c r="B53" s="66" t="s">
        <v>15</v>
      </c>
      <c r="C53" s="66"/>
      <c r="D53" s="44" t="s">
        <v>16</v>
      </c>
    </row>
    <row r="54" spans="1:4" s="5" customFormat="1" ht="15" thickBot="1" x14ac:dyDescent="0.4">
      <c r="A54" s="22" t="s">
        <v>19</v>
      </c>
      <c r="B54" s="67" t="s">
        <v>15</v>
      </c>
      <c r="C54" s="67"/>
      <c r="D54" s="45" t="s">
        <v>16</v>
      </c>
    </row>
    <row r="55" spans="1:4" s="5" customFormat="1" ht="15" thickBot="1" x14ac:dyDescent="0.4">
      <c r="A55" s="53" t="s">
        <v>20</v>
      </c>
      <c r="B55" s="53"/>
      <c r="C55" s="53"/>
      <c r="D55" s="53"/>
    </row>
    <row r="56" spans="1:4" s="5" customFormat="1" ht="30" customHeight="1" x14ac:dyDescent="0.35">
      <c r="A56" s="24" t="s">
        <v>21</v>
      </c>
      <c r="B56" s="25" t="s">
        <v>22</v>
      </c>
      <c r="C56" s="25" t="s">
        <v>23</v>
      </c>
      <c r="D56" s="46" t="s">
        <v>16</v>
      </c>
    </row>
    <row r="57" spans="1:4" s="5" customFormat="1" ht="15" thickBot="1" x14ac:dyDescent="0.4">
      <c r="A57" s="22" t="s">
        <v>24</v>
      </c>
      <c r="B57" s="23" t="s">
        <v>25</v>
      </c>
      <c r="C57" s="23" t="s">
        <v>23</v>
      </c>
      <c r="D57" s="45" t="s">
        <v>16</v>
      </c>
    </row>
    <row r="58" spans="1:4" s="5" customFormat="1" x14ac:dyDescent="0.35"/>
    <row r="59" spans="1:4" s="26" customFormat="1" ht="13" x14ac:dyDescent="0.35">
      <c r="A59" s="26" t="s">
        <v>26</v>
      </c>
    </row>
    <row r="60" spans="1:4" s="26" customFormat="1" ht="13" x14ac:dyDescent="0.35">
      <c r="A60" s="26" t="s">
        <v>27</v>
      </c>
    </row>
    <row r="61" spans="1:4" s="26" customFormat="1" ht="13" x14ac:dyDescent="0.35"/>
    <row r="62" spans="1:4" s="26" customFormat="1" ht="13" x14ac:dyDescent="0.35"/>
    <row r="63" spans="1:4" ht="1" customHeight="1" x14ac:dyDescent="0.35">
      <c r="A63" s="29"/>
    </row>
    <row r="64" spans="1:4" s="26" customFormat="1" ht="13" x14ac:dyDescent="0.35"/>
    <row r="65" spans="1:4" s="26" customFormat="1" ht="13.5" thickBot="1" x14ac:dyDescent="0.4"/>
    <row r="66" spans="1:4" s="26" customFormat="1" ht="13" x14ac:dyDescent="0.35">
      <c r="A66" s="30"/>
      <c r="B66" s="30"/>
      <c r="C66" s="30"/>
      <c r="D66" s="30"/>
    </row>
    <row r="67" spans="1:4" s="5" customFormat="1" x14ac:dyDescent="0.35">
      <c r="A67" s="31" t="s">
        <v>28</v>
      </c>
      <c r="B67" s="49"/>
      <c r="C67" s="49"/>
      <c r="D67" s="49"/>
    </row>
    <row r="68" spans="1:4" s="5" customFormat="1" ht="15" customHeight="1" x14ac:dyDescent="0.35">
      <c r="A68" s="32" t="s">
        <v>29</v>
      </c>
      <c r="B68" s="48"/>
      <c r="C68" s="48"/>
      <c r="D68" s="48"/>
    </row>
    <row r="69" spans="1:4" s="5" customFormat="1" ht="15" customHeight="1" x14ac:dyDescent="0.35">
      <c r="A69" s="5" t="s">
        <v>30</v>
      </c>
      <c r="B69" s="48"/>
      <c r="C69" s="48"/>
      <c r="D69" s="48"/>
    </row>
    <row r="70" spans="1:4" s="5" customFormat="1" ht="15" customHeight="1" x14ac:dyDescent="0.35">
      <c r="A70" s="5" t="s">
        <v>31</v>
      </c>
      <c r="B70" s="48"/>
      <c r="C70" s="48"/>
      <c r="D70" s="48"/>
    </row>
    <row r="71" spans="1:4" s="5" customFormat="1" ht="15" customHeight="1" x14ac:dyDescent="0.35">
      <c r="A71" s="32" t="s">
        <v>32</v>
      </c>
      <c r="B71" s="48"/>
      <c r="C71" s="48"/>
      <c r="D71" s="48"/>
    </row>
    <row r="72" spans="1:4" s="5" customFormat="1" x14ac:dyDescent="0.35">
      <c r="A72" s="33" t="s">
        <v>33</v>
      </c>
      <c r="B72" s="48"/>
      <c r="C72" s="48"/>
      <c r="D72" s="48"/>
    </row>
    <row r="73" spans="1:4" s="5" customFormat="1" ht="15" customHeight="1" x14ac:dyDescent="0.35">
      <c r="A73" s="5" t="s">
        <v>34</v>
      </c>
      <c r="B73" s="56"/>
      <c r="C73" s="56"/>
      <c r="D73" s="56"/>
    </row>
    <row r="74" spans="1:4" s="5" customFormat="1" x14ac:dyDescent="0.35">
      <c r="A74" s="33" t="s">
        <v>35</v>
      </c>
      <c r="B74" s="57"/>
      <c r="C74" s="57"/>
      <c r="D74" s="57"/>
    </row>
    <row r="76" spans="1:4" ht="26" hidden="1" x14ac:dyDescent="0.35">
      <c r="A76" s="34" t="s">
        <v>36</v>
      </c>
      <c r="B76" s="34" t="s">
        <v>37</v>
      </c>
      <c r="C76" s="35" t="s">
        <v>38</v>
      </c>
      <c r="D76" s="34" t="s">
        <v>3</v>
      </c>
    </row>
    <row r="77" spans="1:4" hidden="1" x14ac:dyDescent="0.35">
      <c r="A77" s="36" t="s">
        <v>39</v>
      </c>
      <c r="B77" s="37">
        <v>1</v>
      </c>
      <c r="C77" s="37" t="s">
        <v>40</v>
      </c>
      <c r="D77" s="38"/>
    </row>
    <row r="78" spans="1:4" hidden="1" x14ac:dyDescent="0.35">
      <c r="A78" s="36" t="s">
        <v>41</v>
      </c>
      <c r="B78" s="37">
        <v>1</v>
      </c>
      <c r="C78" s="37" t="s">
        <v>40</v>
      </c>
      <c r="D78" s="38"/>
    </row>
    <row r="79" spans="1:4" hidden="1" x14ac:dyDescent="0.35">
      <c r="A79" s="36" t="s">
        <v>42</v>
      </c>
      <c r="B79" s="37">
        <v>1</v>
      </c>
      <c r="C79" s="37" t="s">
        <v>40</v>
      </c>
      <c r="D79" s="38"/>
    </row>
    <row r="80" spans="1:4" hidden="1" x14ac:dyDescent="0.35">
      <c r="A80" s="36" t="s">
        <v>43</v>
      </c>
      <c r="B80" s="37">
        <v>1</v>
      </c>
      <c r="C80" s="37" t="s">
        <v>40</v>
      </c>
      <c r="D80" s="38"/>
    </row>
    <row r="81" spans="1:4" hidden="1" x14ac:dyDescent="0.35">
      <c r="A81" s="36" t="s">
        <v>44</v>
      </c>
      <c r="B81" s="37">
        <v>1</v>
      </c>
      <c r="C81" s="37" t="s">
        <v>40</v>
      </c>
      <c r="D81" s="38"/>
    </row>
    <row r="82" spans="1:4" hidden="1" x14ac:dyDescent="0.35">
      <c r="A82" s="36" t="s">
        <v>45</v>
      </c>
      <c r="B82" s="37">
        <v>1</v>
      </c>
      <c r="C82" s="37" t="s">
        <v>40</v>
      </c>
      <c r="D82" s="38"/>
    </row>
    <row r="83" spans="1:4" hidden="1" x14ac:dyDescent="0.35">
      <c r="A83" s="36" t="s">
        <v>46</v>
      </c>
      <c r="B83" s="37">
        <v>1</v>
      </c>
      <c r="C83" s="37" t="s">
        <v>40</v>
      </c>
      <c r="D83" s="38"/>
    </row>
    <row r="84" spans="1:4" hidden="1" x14ac:dyDescent="0.35">
      <c r="A84" s="36" t="s">
        <v>47</v>
      </c>
      <c r="B84" s="37">
        <v>1</v>
      </c>
      <c r="C84" s="37" t="s">
        <v>40</v>
      </c>
      <c r="D84" s="38"/>
    </row>
    <row r="85" spans="1:4" hidden="1" x14ac:dyDescent="0.35">
      <c r="A85" s="36"/>
      <c r="B85" s="37">
        <v>1</v>
      </c>
      <c r="C85" s="37" t="s">
        <v>40</v>
      </c>
      <c r="D85" s="38"/>
    </row>
    <row r="86" spans="1:4" hidden="1" x14ac:dyDescent="0.35">
      <c r="A86" s="36"/>
      <c r="B86" s="37">
        <v>1</v>
      </c>
      <c r="C86" s="37" t="s">
        <v>40</v>
      </c>
      <c r="D86" s="38"/>
    </row>
    <row r="87" spans="1:4" hidden="1" x14ac:dyDescent="0.35">
      <c r="A87" s="36"/>
      <c r="B87" s="37">
        <v>1</v>
      </c>
      <c r="C87" s="39" t="s">
        <v>5</v>
      </c>
      <c r="D87" s="39"/>
    </row>
    <row r="88" spans="1:4" hidden="1" x14ac:dyDescent="0.35">
      <c r="A88" s="58" t="s">
        <v>48</v>
      </c>
      <c r="B88" s="58"/>
      <c r="C88" s="58"/>
      <c r="D88" s="40" t="e">
        <f>SUM(#REF!)</f>
        <v>#REF!</v>
      </c>
    </row>
    <row r="89" spans="1:4" hidden="1" x14ac:dyDescent="0.35">
      <c r="A89" s="58" t="s">
        <v>49</v>
      </c>
      <c r="B89" s="58"/>
      <c r="C89" s="58"/>
      <c r="D89" s="40" t="e">
        <f>SUM(D90-D88)</f>
        <v>#REF!</v>
      </c>
    </row>
    <row r="90" spans="1:4" hidden="1" x14ac:dyDescent="0.35">
      <c r="A90" s="59" t="s">
        <v>50</v>
      </c>
      <c r="B90" s="59"/>
      <c r="C90" s="59"/>
      <c r="D90" s="40" t="e">
        <f>SUM(D88*1.2)</f>
        <v>#REF!</v>
      </c>
    </row>
    <row r="94" spans="1:4" x14ac:dyDescent="0.35">
      <c r="A94" s="47" t="s">
        <v>51</v>
      </c>
      <c r="B94" s="41" t="s">
        <v>52</v>
      </c>
      <c r="C94" s="60" t="s">
        <v>53</v>
      </c>
      <c r="D94" s="60"/>
    </row>
    <row r="98" spans="2:4" x14ac:dyDescent="0.35">
      <c r="B98" s="54"/>
      <c r="C98" s="54"/>
      <c r="D98" s="54"/>
    </row>
    <row r="99" spans="2:4" ht="30" customHeight="1" x14ac:dyDescent="0.35">
      <c r="B99" s="55" t="s">
        <v>54</v>
      </c>
      <c r="C99" s="55"/>
      <c r="D99" s="55"/>
    </row>
  </sheetData>
  <sheetProtection algorithmName="SHA-512" hashValue="VpHxreLs/yqwblgUuXQeshXMBgoVCZTgvMrK7yQvr/NuTlsBsU3TZLXA5OAln0z0k6SjyRJVWmiazINR4FfBHg==" saltValue="QStQ0n+uD/vP9YKNSa9d+g==" spinCount="100000" sheet="1" objects="1" scenarios="1" formatCells="0" formatColumns="0" formatRows="0" selectLockedCells="1"/>
  <mergeCells count="49">
    <mergeCell ref="D3:E3"/>
    <mergeCell ref="B51:C51"/>
    <mergeCell ref="B53:C53"/>
    <mergeCell ref="B54:C54"/>
    <mergeCell ref="A55:D55"/>
    <mergeCell ref="B46:C46"/>
    <mergeCell ref="B47:C47"/>
    <mergeCell ref="B48:C48"/>
    <mergeCell ref="B49:C49"/>
    <mergeCell ref="B50:C50"/>
    <mergeCell ref="A38:C38"/>
    <mergeCell ref="D38:E38"/>
    <mergeCell ref="A41:D41"/>
    <mergeCell ref="B45:C45"/>
    <mergeCell ref="B52:C52"/>
    <mergeCell ref="B24:C24"/>
    <mergeCell ref="A25:D25"/>
    <mergeCell ref="A36:C36"/>
    <mergeCell ref="D36:E36"/>
    <mergeCell ref="D37:E37"/>
    <mergeCell ref="B99:D99"/>
    <mergeCell ref="B73:D73"/>
    <mergeCell ref="B74:D74"/>
    <mergeCell ref="A88:C88"/>
    <mergeCell ref="A89:C89"/>
    <mergeCell ref="A90:C90"/>
    <mergeCell ref="C94:D94"/>
    <mergeCell ref="A6:C6"/>
    <mergeCell ref="D6:E6"/>
    <mergeCell ref="D7:E7"/>
    <mergeCell ref="A8:C8"/>
    <mergeCell ref="B98:D98"/>
    <mergeCell ref="D8:E8"/>
    <mergeCell ref="A11:D11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72:D72"/>
    <mergeCell ref="B67:D67"/>
    <mergeCell ref="B68:D68"/>
    <mergeCell ref="B69:D69"/>
    <mergeCell ref="B70:D70"/>
    <mergeCell ref="B71:D71"/>
  </mergeCells>
  <pageMargins left="0.7" right="0.7" top="0.75" bottom="0.75" header="0.3" footer="0.3"/>
  <pageSetup paperSize="9" scale="80" orientation="landscape" verticalDpi="0" r:id="rId1"/>
  <rowBreaks count="3" manualBreakCount="3">
    <brk id="3" max="4" man="1"/>
    <brk id="33" max="4" man="1"/>
    <brk id="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Pálovicsová</cp:lastModifiedBy>
  <dcterms:created xsi:type="dcterms:W3CDTF">2023-06-28T09:25:23Z</dcterms:created>
  <dcterms:modified xsi:type="dcterms:W3CDTF">2024-05-02T09:08:09Z</dcterms:modified>
</cp:coreProperties>
</file>