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Bojnice\17 Potraviny 2024\Potraviny\"/>
    </mc:Choice>
  </mc:AlternateContent>
  <bookViews>
    <workbookView xWindow="-120" yWindow="-120" windowWidth="29040" windowHeight="15840"/>
  </bookViews>
  <sheets>
    <sheet name="ČASŤ 6" sheetId="2" r:id="rId1"/>
  </sheets>
  <definedNames>
    <definedName name="_xlnm.Print_Titles" localSheetId="0">'ČASŤ 6'!$3:$5</definedName>
  </definedNames>
  <calcPr calcId="162913"/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6" i="2" l="1"/>
  <c r="G74" i="2" l="1"/>
  <c r="I6" i="2"/>
  <c r="I74" i="2" s="1"/>
  <c r="J6" i="2" l="1"/>
  <c r="J74" i="2" s="1"/>
</calcChain>
</file>

<file path=xl/sharedStrings.xml><?xml version="1.0" encoding="utf-8"?>
<sst xmlns="http://schemas.openxmlformats.org/spreadsheetml/2006/main" count="229" uniqueCount="104">
  <si>
    <t>Štruktúrovaný rozpočet ceny.</t>
  </si>
  <si>
    <t>Pol. č.</t>
  </si>
  <si>
    <t>Názov položky</t>
  </si>
  <si>
    <t>Cena celkom v EUR bez DPH</t>
  </si>
  <si>
    <t>Sadzba DPH v %</t>
  </si>
  <si>
    <t>Výška DPH v EUR</t>
  </si>
  <si>
    <t>Cena celkom v EUR s DPH</t>
  </si>
  <si>
    <t>Maximálna cena celkom za dodanie požadovaného predmetu zákazky :</t>
  </si>
  <si>
    <t>x</t>
  </si>
  <si>
    <t>MJ</t>
  </si>
  <si>
    <t>JC v EUR bez DPH</t>
  </si>
  <si>
    <t>Predpokl. množstvo</t>
  </si>
  <si>
    <t xml:space="preserve">VO : </t>
  </si>
  <si>
    <t>Zákazka:</t>
  </si>
  <si>
    <t>Identifikačné údaje:</t>
  </si>
  <si>
    <t xml:space="preserve">Obchodné meno:  </t>
  </si>
  <si>
    <t xml:space="preserve">Adresa:  </t>
  </si>
  <si>
    <t xml:space="preserve">IČO:                                                        Platca DPH: </t>
  </si>
  <si>
    <t xml:space="preserve">  ------------------------------                ---------------------------------------------------------------------------------              -----------------------------------------</t>
  </si>
  <si>
    <t xml:space="preserve">            Dátum                                                                 Meno oprávnenej osoby                                                                                 Podpis</t>
  </si>
  <si>
    <t>Nemocnica s poliklinikou Prievidza so sídlom V Bojniciach</t>
  </si>
  <si>
    <t>ČASŤ 6 - Mrazené mäso a mrazené výrobky</t>
  </si>
  <si>
    <t>Balenie</t>
  </si>
  <si>
    <t xml:space="preserve">kur.steh.slov.GASTROkalibr.220,240,260g IQS </t>
  </si>
  <si>
    <t>kuracie prsia slovenské,   tácky</t>
  </si>
  <si>
    <t>morčacie prsia  slovenské,  tácky</t>
  </si>
  <si>
    <t>kurací steak slovenský, vykostený, tácky</t>
  </si>
  <si>
    <t>morčacie steh.plátok,slovenský,vykost.tácky</t>
  </si>
  <si>
    <t>kačacie stehná slovenské Gastro kalibrov.</t>
  </si>
  <si>
    <t>kuracia pečeň, slovenská, tácky</t>
  </si>
  <si>
    <t>husacia pečeň, slovenská, tácky</t>
  </si>
  <si>
    <t>kačacia pečeň, slovenská, tácky</t>
  </si>
  <si>
    <t>filety Pangasius,bez kostí,bez aditív,glaz.5%</t>
  </si>
  <si>
    <t>pstruh mrazený, 200 - 250 g</t>
  </si>
  <si>
    <t>držky mrazené, predvarené, bal. 1 kg</t>
  </si>
  <si>
    <t>sliepka slovenská</t>
  </si>
  <si>
    <t>kurča I.triedy,slovenské, kalibrované  1,5 kg</t>
  </si>
  <si>
    <t>kuracie štvrte porc., slovenské, tácky</t>
  </si>
  <si>
    <t>knedle zemiakové plnené/čučor,jah,marh,sliv</t>
  </si>
  <si>
    <t>kg</t>
  </si>
  <si>
    <t>0,5kg</t>
  </si>
  <si>
    <t xml:space="preserve">kuracia poliv.zmes slovenská, </t>
  </si>
  <si>
    <t>2,5kg</t>
  </si>
  <si>
    <t xml:space="preserve">fazuľové struky krájané,GASTRO </t>
  </si>
  <si>
    <t>karfiol mrazený,ružičky,GASTRO</t>
  </si>
  <si>
    <t xml:space="preserve">kel mrazený, GASTRO  </t>
  </si>
  <si>
    <t xml:space="preserve">kel ružičkový, GASTRO  </t>
  </si>
  <si>
    <t xml:space="preserve">špenátový pretlak, GASTRO  </t>
  </si>
  <si>
    <t xml:space="preserve">špenátové listy, GASTRO </t>
  </si>
  <si>
    <t xml:space="preserve">tekvica mrazená HOKAIDO,GASTRO </t>
  </si>
  <si>
    <t xml:space="preserve">tekvica mrazená, GASTRO </t>
  </si>
  <si>
    <t xml:space="preserve">hrášok mrazený, GASTRO </t>
  </si>
  <si>
    <t xml:space="preserve">hrášok s karotkou, GASTRO </t>
  </si>
  <si>
    <t xml:space="preserve">kukurica mrazená, GASTRO </t>
  </si>
  <si>
    <t xml:space="preserve">brokolica mrazená,ružičky, GASTRO </t>
  </si>
  <si>
    <t xml:space="preserve">šampiňóny krájané, GASTRO </t>
  </si>
  <si>
    <t xml:space="preserve">zel.zmes pod sviečková,GASTRO </t>
  </si>
  <si>
    <t xml:space="preserve">zel.zmes s kukuricou,GASTRO </t>
  </si>
  <si>
    <t xml:space="preserve">zel.zmes s brokolicou,GASTRO </t>
  </si>
  <si>
    <t xml:space="preserve">zel.zmes čínska, GASTRO </t>
  </si>
  <si>
    <t xml:space="preserve">zel.zmes kúpeľná, GASTRO </t>
  </si>
  <si>
    <t xml:space="preserve">zel.zmes mexická, GASTRO  </t>
  </si>
  <si>
    <t xml:space="preserve">zel.zmes mochovská,GASTRO </t>
  </si>
  <si>
    <t xml:space="preserve">zel.zmes polievková,GASTRO </t>
  </si>
  <si>
    <t xml:space="preserve">zel.zmes francúzska,GASTRO </t>
  </si>
  <si>
    <t xml:space="preserve">italian gril/cuket,bakl.cib,zem.GASTR </t>
  </si>
  <si>
    <t xml:space="preserve"> pór  mrazený, GASTRO  </t>
  </si>
  <si>
    <t xml:space="preserve">hríb hnedý     </t>
  </si>
  <si>
    <t xml:space="preserve">zmes húb šitaki,namako,hliva </t>
  </si>
  <si>
    <t xml:space="preserve">zel.zmes s kukuricou, </t>
  </si>
  <si>
    <t>zel.zmes s brokolicou</t>
  </si>
  <si>
    <t>350g</t>
  </si>
  <si>
    <t>zel.zmes čínska</t>
  </si>
  <si>
    <t>zel.zmes so šampiň.</t>
  </si>
  <si>
    <t>kukurica mrazená</t>
  </si>
  <si>
    <t>špenátový pretlak</t>
  </si>
  <si>
    <t>špenátové listy</t>
  </si>
  <si>
    <t>1kg</t>
  </si>
  <si>
    <t>špargľa,</t>
  </si>
  <si>
    <t>karotka baby</t>
  </si>
  <si>
    <t>šúlance s makom asliv.lekvár.</t>
  </si>
  <si>
    <t>pirohy so slivk.lekvárom</t>
  </si>
  <si>
    <t>zemiak.knedle plnené úd.mäsom</t>
  </si>
  <si>
    <t xml:space="preserve"> ryba Tilapia      </t>
  </si>
  <si>
    <t>zemiak.pirohy bryndzové</t>
  </si>
  <si>
    <t>10kg kart</t>
  </si>
  <si>
    <t>cca600g</t>
  </si>
  <si>
    <t>cca1kg</t>
  </si>
  <si>
    <t>losos mrazený   140 - 160 g bez kože porcia</t>
  </si>
  <si>
    <t>kuracie stehná horné</t>
  </si>
  <si>
    <t>kačacie prsia</t>
  </si>
  <si>
    <t>500g</t>
  </si>
  <si>
    <t>lístkové cesto</t>
  </si>
  <si>
    <t>cuketa</t>
  </si>
  <si>
    <t>kuracie krídla</t>
  </si>
  <si>
    <t>baklažán</t>
  </si>
  <si>
    <t>krabie tyčinky</t>
  </si>
  <si>
    <t>100g</t>
  </si>
  <si>
    <t>šuľance neplnené</t>
  </si>
  <si>
    <t>petržlenová vňať</t>
  </si>
  <si>
    <t>kôpor drvený</t>
  </si>
  <si>
    <t>250g</t>
  </si>
  <si>
    <t>Príloha č. 3.6</t>
  </si>
  <si>
    <t>„Potraviny (2024)“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</si>
</sst>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theme="1"/>
      <name val="Arial CE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4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FEDA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1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4" fontId="1" fillId="2" borderId="5" xfId="0" applyNumberFormat="1" applyFont="1" applyFill="1" applyBorder="1" applyAlignment="1" applyProtection="1">
      <alignment horizontal="right" vertical="center"/>
      <protection hidden="1"/>
    </xf>
    <xf numFmtId="10" fontId="7" fillId="0" borderId="5" xfId="0" applyNumberFormat="1" applyFont="1" applyBorder="1" applyAlignment="1" applyProtection="1">
      <alignment horizontal="center" vertical="center" wrapText="1"/>
      <protection hidden="1"/>
    </xf>
    <xf numFmtId="4" fontId="5" fillId="5" borderId="5" xfId="0" applyNumberFormat="1" applyFont="1" applyFill="1" applyBorder="1" applyAlignment="1" applyProtection="1">
      <alignment horizontal="right" vertical="center"/>
      <protection hidden="1"/>
    </xf>
    <xf numFmtId="49" fontId="3" fillId="2" borderId="0" xfId="0" applyNumberFormat="1" applyFont="1" applyFill="1" applyProtection="1">
      <protection hidden="1"/>
    </xf>
    <xf numFmtId="49" fontId="3" fillId="2" borderId="0" xfId="0" applyNumberFormat="1" applyFont="1" applyFill="1" applyAlignment="1" applyProtection="1">
      <alignment horizontal="left"/>
      <protection hidden="1"/>
    </xf>
    <xf numFmtId="49" fontId="11" fillId="2" borderId="0" xfId="0" applyNumberFormat="1" applyFont="1" applyFill="1" applyAlignment="1" applyProtection="1">
      <alignment vertical="top" wrapText="1"/>
      <protection hidden="1"/>
    </xf>
    <xf numFmtId="49" fontId="0" fillId="2" borderId="0" xfId="0" applyNumberFormat="1" applyFill="1" applyProtection="1">
      <protection hidden="1"/>
    </xf>
    <xf numFmtId="4" fontId="1" fillId="6" borderId="1" xfId="0" applyNumberFormat="1" applyFont="1" applyFill="1" applyBorder="1" applyAlignment="1" applyProtection="1">
      <alignment horizontal="right" vertical="center"/>
      <protection locked="0" hidden="1"/>
    </xf>
    <xf numFmtId="9" fontId="1" fillId="6" borderId="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1" xfId="0" applyFont="1" applyBorder="1"/>
    <xf numFmtId="3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/>
    <xf numFmtId="0" fontId="6" fillId="2" borderId="5" xfId="0" applyFont="1" applyFill="1" applyBorder="1" applyAlignment="1" applyProtection="1">
      <alignment horizontal="center" vertical="center"/>
      <protection hidden="1"/>
    </xf>
    <xf numFmtId="0" fontId="7" fillId="0" borderId="5" xfId="0" applyFont="1" applyBorder="1"/>
    <xf numFmtId="3" fontId="7" fillId="0" borderId="5" xfId="0" applyNumberFormat="1" applyFont="1" applyBorder="1" applyAlignment="1">
      <alignment horizontal="right"/>
    </xf>
    <xf numFmtId="4" fontId="1" fillId="6" borderId="5" xfId="0" applyNumberFormat="1" applyFont="1" applyFill="1" applyBorder="1" applyAlignment="1" applyProtection="1">
      <alignment horizontal="right" vertical="center"/>
      <protection locked="0" hidden="1"/>
    </xf>
    <xf numFmtId="4" fontId="1" fillId="0" borderId="5" xfId="0" applyNumberFormat="1" applyFont="1" applyBorder="1" applyAlignment="1" applyProtection="1">
      <alignment horizontal="right" vertical="center"/>
      <protection hidden="1"/>
    </xf>
    <xf numFmtId="9" fontId="1" fillId="6" borderId="5" xfId="0" applyNumberFormat="1" applyFont="1" applyFill="1" applyBorder="1" applyAlignment="1" applyProtection="1">
      <alignment horizontal="center" vertical="center"/>
      <protection locked="0" hidden="1"/>
    </xf>
    <xf numFmtId="0" fontId="3" fillId="2" borderId="0" xfId="0" applyFont="1" applyFill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49" fontId="7" fillId="6" borderId="9" xfId="0" applyNumberFormat="1" applyFont="1" applyFill="1" applyBorder="1" applyAlignment="1" applyProtection="1">
      <alignment horizontal="left" wrapText="1"/>
      <protection locked="0"/>
    </xf>
    <xf numFmtId="49" fontId="7" fillId="6" borderId="0" xfId="0" applyNumberFormat="1" applyFont="1" applyFill="1" applyAlignment="1" applyProtection="1">
      <alignment horizontal="left" wrapText="1"/>
      <protection locked="0"/>
    </xf>
    <xf numFmtId="49" fontId="7" fillId="6" borderId="10" xfId="0" applyNumberFormat="1" applyFont="1" applyFill="1" applyBorder="1" applyAlignment="1" applyProtection="1">
      <alignment horizontal="left" wrapText="1"/>
      <protection locked="0"/>
    </xf>
    <xf numFmtId="49" fontId="0" fillId="6" borderId="9" xfId="0" applyNumberFormat="1" applyFill="1" applyBorder="1" applyAlignment="1" applyProtection="1">
      <alignment vertical="top" wrapText="1"/>
      <protection hidden="1"/>
    </xf>
    <xf numFmtId="49" fontId="0" fillId="6" borderId="0" xfId="0" applyNumberFormat="1" applyFill="1" applyAlignment="1" applyProtection="1">
      <alignment vertical="top" wrapText="1"/>
      <protection hidden="1"/>
    </xf>
    <xf numFmtId="49" fontId="0" fillId="6" borderId="10" xfId="0" applyNumberFormat="1" applyFill="1" applyBorder="1" applyAlignment="1" applyProtection="1">
      <alignment vertical="top" wrapText="1"/>
      <protection hidden="1"/>
    </xf>
    <xf numFmtId="49" fontId="12" fillId="6" borderId="11" xfId="0" applyNumberFormat="1" applyFont="1" applyFill="1" applyBorder="1" applyAlignment="1" applyProtection="1">
      <alignment horizontal="left" vertical="top" wrapText="1"/>
      <protection hidden="1"/>
    </xf>
    <xf numFmtId="49" fontId="12" fillId="6" borderId="12" xfId="0" applyNumberFormat="1" applyFont="1" applyFill="1" applyBorder="1" applyAlignment="1" applyProtection="1">
      <alignment horizontal="left" vertical="top" wrapText="1"/>
      <protection hidden="1"/>
    </xf>
    <xf numFmtId="49" fontId="12" fillId="6" borderId="13" xfId="0" applyNumberFormat="1" applyFont="1" applyFill="1" applyBorder="1" applyAlignment="1" applyProtection="1">
      <alignment horizontal="left" vertical="top" wrapText="1"/>
      <protection hidden="1"/>
    </xf>
    <xf numFmtId="0" fontId="4" fillId="3" borderId="2" xfId="0" applyFont="1" applyFill="1" applyBorder="1" applyAlignment="1" applyProtection="1">
      <alignment horizontal="left" vertical="center"/>
      <protection hidden="1"/>
    </xf>
    <xf numFmtId="0" fontId="4" fillId="3" borderId="4" xfId="0" applyFont="1" applyFill="1" applyBorder="1" applyAlignment="1" applyProtection="1">
      <alignment horizontal="left" vertical="center"/>
      <protection hidden="1"/>
    </xf>
    <xf numFmtId="0" fontId="4" fillId="3" borderId="3" xfId="0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Protection="1">
      <protection hidden="1"/>
    </xf>
    <xf numFmtId="49" fontId="4" fillId="2" borderId="0" xfId="0" applyNumberFormat="1" applyFont="1" applyFill="1" applyAlignment="1" applyProtection="1">
      <alignment horizontal="left"/>
      <protection hidden="1"/>
    </xf>
    <xf numFmtId="49" fontId="7" fillId="6" borderId="6" xfId="0" applyNumberFormat="1" applyFont="1" applyFill="1" applyBorder="1" applyAlignment="1" applyProtection="1">
      <alignment vertical="top" wrapText="1"/>
      <protection locked="0"/>
    </xf>
    <xf numFmtId="49" fontId="7" fillId="6" borderId="7" xfId="0" applyNumberFormat="1" applyFont="1" applyFill="1" applyBorder="1" applyAlignment="1" applyProtection="1">
      <alignment vertical="top" wrapText="1"/>
      <protection locked="0"/>
    </xf>
    <xf numFmtId="49" fontId="7" fillId="6" borderId="8" xfId="0" applyNumberFormat="1" applyFont="1" applyFill="1" applyBorder="1" applyAlignment="1" applyProtection="1">
      <alignment vertical="top" wrapText="1"/>
      <protection locked="0"/>
    </xf>
    <xf numFmtId="49" fontId="7" fillId="6" borderId="9" xfId="0" applyNumberFormat="1" applyFont="1" applyFill="1" applyBorder="1" applyAlignment="1" applyProtection="1">
      <alignment vertical="top" wrapText="1"/>
      <protection locked="0"/>
    </xf>
    <xf numFmtId="49" fontId="7" fillId="6" borderId="0" xfId="0" applyNumberFormat="1" applyFont="1" applyFill="1" applyAlignment="1" applyProtection="1">
      <alignment vertical="top" wrapText="1"/>
      <protection locked="0"/>
    </xf>
    <xf numFmtId="49" fontId="7" fillId="6" borderId="10" xfId="0" applyNumberFormat="1" applyFont="1" applyFill="1" applyBorder="1" applyAlignment="1" applyProtection="1">
      <alignment vertical="top" wrapText="1"/>
      <protection locked="0"/>
    </xf>
    <xf numFmtId="0" fontId="10" fillId="2" borderId="0" xfId="0" applyFont="1" applyFill="1" applyAlignment="1" applyProtection="1">
      <alignment horizontal="center"/>
      <protection hidden="1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tabSelected="1" topLeftCell="B1" zoomScaleNormal="100" workbookViewId="0">
      <selection activeCell="B8" sqref="B8"/>
    </sheetView>
  </sheetViews>
  <sheetFormatPr defaultColWidth="9.109375" defaultRowHeight="13.2" x14ac:dyDescent="0.25"/>
  <cols>
    <col min="1" max="1" width="6.44140625" style="3" customWidth="1"/>
    <col min="2" max="2" width="52.44140625" style="3" customWidth="1"/>
    <col min="3" max="3" width="7.88671875" style="3" customWidth="1"/>
    <col min="4" max="4" width="6.44140625" style="3" customWidth="1"/>
    <col min="5" max="5" width="11.109375" style="3" customWidth="1"/>
    <col min="6" max="6" width="10.44140625" style="3" customWidth="1"/>
    <col min="7" max="7" width="13.88671875" style="3" customWidth="1"/>
    <col min="8" max="8" width="7.6640625" style="3" customWidth="1"/>
    <col min="9" max="9" width="11.5546875" style="3" customWidth="1"/>
    <col min="10" max="10" width="13" style="3" customWidth="1"/>
    <col min="11" max="16384" width="9.109375" style="3"/>
  </cols>
  <sheetData>
    <row r="1" spans="1:10" ht="17.399999999999999" x14ac:dyDescent="0.3">
      <c r="A1" s="27" t="s">
        <v>102</v>
      </c>
      <c r="B1" s="28"/>
      <c r="C1" s="1"/>
      <c r="D1" s="1"/>
      <c r="E1" s="12"/>
      <c r="F1" s="12"/>
      <c r="G1" s="12"/>
      <c r="H1" s="12"/>
      <c r="I1" s="12"/>
      <c r="J1" s="12"/>
    </row>
    <row r="2" spans="1:10" ht="15.6" x14ac:dyDescent="0.3">
      <c r="A2" s="4" t="s">
        <v>0</v>
      </c>
      <c r="B2" s="1"/>
      <c r="C2" s="1"/>
      <c r="D2" s="1"/>
      <c r="E2" s="12" t="s">
        <v>12</v>
      </c>
      <c r="F2" s="41" t="s">
        <v>20</v>
      </c>
      <c r="G2" s="41"/>
      <c r="H2" s="41"/>
      <c r="I2" s="41"/>
      <c r="J2" s="41"/>
    </row>
    <row r="3" spans="1:10" ht="15.6" x14ac:dyDescent="0.3">
      <c r="A3" s="49" t="s">
        <v>21</v>
      </c>
      <c r="B3" s="49"/>
      <c r="C3" s="1"/>
      <c r="D3" s="1"/>
      <c r="E3" s="13" t="s">
        <v>13</v>
      </c>
      <c r="F3" s="42" t="s">
        <v>103</v>
      </c>
      <c r="G3" s="42"/>
      <c r="H3" s="42"/>
      <c r="I3" s="42"/>
      <c r="J3" s="42"/>
    </row>
    <row r="4" spans="1:10" ht="11.25" customHeight="1" x14ac:dyDescent="0.3">
      <c r="A4" s="5"/>
      <c r="B4" s="1"/>
      <c r="C4" s="1"/>
      <c r="D4" s="1"/>
      <c r="E4" s="2"/>
      <c r="F4" s="2"/>
      <c r="G4" s="2"/>
      <c r="H4" s="2"/>
      <c r="I4" s="2"/>
      <c r="J4" s="2"/>
    </row>
    <row r="5" spans="1:10" s="7" customFormat="1" ht="27.6" x14ac:dyDescent="0.25">
      <c r="A5" s="6" t="s">
        <v>1</v>
      </c>
      <c r="B5" s="6" t="s">
        <v>2</v>
      </c>
      <c r="C5" s="6" t="s">
        <v>22</v>
      </c>
      <c r="D5" s="6" t="s">
        <v>9</v>
      </c>
      <c r="E5" s="6" t="s">
        <v>11</v>
      </c>
      <c r="F5" s="6" t="s">
        <v>10</v>
      </c>
      <c r="G5" s="6" t="s">
        <v>3</v>
      </c>
      <c r="H5" s="6" t="s">
        <v>4</v>
      </c>
      <c r="I5" s="6" t="s">
        <v>5</v>
      </c>
      <c r="J5" s="6" t="s">
        <v>6</v>
      </c>
    </row>
    <row r="6" spans="1:10" ht="13.8" x14ac:dyDescent="0.3">
      <c r="A6" s="21">
        <v>1</v>
      </c>
      <c r="B6" s="22" t="s">
        <v>23</v>
      </c>
      <c r="C6" s="21" t="s">
        <v>85</v>
      </c>
      <c r="D6" s="21" t="s">
        <v>39</v>
      </c>
      <c r="E6" s="23">
        <v>2800</v>
      </c>
      <c r="F6" s="24"/>
      <c r="G6" s="25" t="str">
        <f>IF(F6="","",ROUND(E6*F6,2))</f>
        <v/>
      </c>
      <c r="H6" s="26"/>
      <c r="I6" s="25" t="str">
        <f>IF(H6="","",ROUND(G6*H6,2))</f>
        <v/>
      </c>
      <c r="J6" s="25" t="str">
        <f>IF(H6="","",G6+I6)</f>
        <v/>
      </c>
    </row>
    <row r="7" spans="1:10" ht="13.8" x14ac:dyDescent="0.3">
      <c r="A7" s="8">
        <v>2</v>
      </c>
      <c r="B7" s="18" t="s">
        <v>24</v>
      </c>
      <c r="C7" s="8" t="s">
        <v>86</v>
      </c>
      <c r="D7" s="8" t="s">
        <v>39</v>
      </c>
      <c r="E7" s="19">
        <v>4800</v>
      </c>
      <c r="F7" s="16"/>
      <c r="G7" s="25" t="str">
        <f t="shared" ref="G7:G70" si="0">IF(F7="","",ROUND(E7*F7,2))</f>
        <v/>
      </c>
      <c r="H7" s="17"/>
      <c r="I7" s="25" t="str">
        <f t="shared" ref="I7:I70" si="1">IF(H7="","",ROUND(G7*H7,2))</f>
        <v/>
      </c>
      <c r="J7" s="25" t="str">
        <f t="shared" ref="J7:J70" si="2">IF(H7="","",G7+I7)</f>
        <v/>
      </c>
    </row>
    <row r="8" spans="1:10" ht="13.8" x14ac:dyDescent="0.3">
      <c r="A8" s="8">
        <v>3</v>
      </c>
      <c r="B8" s="18" t="s">
        <v>25</v>
      </c>
      <c r="C8" s="8" t="s">
        <v>86</v>
      </c>
      <c r="D8" s="8" t="s">
        <v>39</v>
      </c>
      <c r="E8" s="19">
        <v>1500</v>
      </c>
      <c r="F8" s="16"/>
      <c r="G8" s="25" t="str">
        <f t="shared" si="0"/>
        <v/>
      </c>
      <c r="H8" s="17"/>
      <c r="I8" s="25" t="str">
        <f t="shared" si="1"/>
        <v/>
      </c>
      <c r="J8" s="25" t="str">
        <f t="shared" si="2"/>
        <v/>
      </c>
    </row>
    <row r="9" spans="1:10" ht="13.8" x14ac:dyDescent="0.3">
      <c r="A9" s="8">
        <v>4</v>
      </c>
      <c r="B9" s="18" t="s">
        <v>26</v>
      </c>
      <c r="C9" s="8" t="s">
        <v>86</v>
      </c>
      <c r="D9" s="8" t="s">
        <v>39</v>
      </c>
      <c r="E9" s="19">
        <v>200</v>
      </c>
      <c r="F9" s="16"/>
      <c r="G9" s="25" t="str">
        <f t="shared" si="0"/>
        <v/>
      </c>
      <c r="H9" s="17"/>
      <c r="I9" s="25" t="str">
        <f t="shared" si="1"/>
        <v/>
      </c>
      <c r="J9" s="25" t="str">
        <f t="shared" si="2"/>
        <v/>
      </c>
    </row>
    <row r="10" spans="1:10" ht="13.8" x14ac:dyDescent="0.3">
      <c r="A10" s="8">
        <v>5</v>
      </c>
      <c r="B10" s="18" t="s">
        <v>27</v>
      </c>
      <c r="C10" s="8" t="s">
        <v>86</v>
      </c>
      <c r="D10" s="8" t="s">
        <v>39</v>
      </c>
      <c r="E10" s="19">
        <v>100</v>
      </c>
      <c r="F10" s="16"/>
      <c r="G10" s="25" t="str">
        <f t="shared" si="0"/>
        <v/>
      </c>
      <c r="H10" s="17"/>
      <c r="I10" s="25" t="str">
        <f t="shared" si="1"/>
        <v/>
      </c>
      <c r="J10" s="25" t="str">
        <f t="shared" si="2"/>
        <v/>
      </c>
    </row>
    <row r="11" spans="1:10" ht="13.8" x14ac:dyDescent="0.3">
      <c r="A11" s="8">
        <v>6</v>
      </c>
      <c r="B11" s="18" t="s">
        <v>28</v>
      </c>
      <c r="C11" s="8" t="s">
        <v>86</v>
      </c>
      <c r="D11" s="8" t="s">
        <v>39</v>
      </c>
      <c r="E11" s="19">
        <v>800</v>
      </c>
      <c r="F11" s="16"/>
      <c r="G11" s="25" t="str">
        <f t="shared" si="0"/>
        <v/>
      </c>
      <c r="H11" s="17"/>
      <c r="I11" s="25" t="str">
        <f t="shared" si="1"/>
        <v/>
      </c>
      <c r="J11" s="25" t="str">
        <f t="shared" si="2"/>
        <v/>
      </c>
    </row>
    <row r="12" spans="1:10" ht="13.8" x14ac:dyDescent="0.3">
      <c r="A12" s="8">
        <v>7</v>
      </c>
      <c r="B12" s="18" t="s">
        <v>29</v>
      </c>
      <c r="C12" s="8" t="s">
        <v>86</v>
      </c>
      <c r="D12" s="8" t="s">
        <v>39</v>
      </c>
      <c r="E12" s="19">
        <v>150</v>
      </c>
      <c r="F12" s="16"/>
      <c r="G12" s="25" t="str">
        <f t="shared" si="0"/>
        <v/>
      </c>
      <c r="H12" s="17"/>
      <c r="I12" s="25" t="str">
        <f t="shared" si="1"/>
        <v/>
      </c>
      <c r="J12" s="25" t="str">
        <f t="shared" si="2"/>
        <v/>
      </c>
    </row>
    <row r="13" spans="1:10" ht="13.8" x14ac:dyDescent="0.3">
      <c r="A13" s="8">
        <v>8</v>
      </c>
      <c r="B13" s="18" t="s">
        <v>30</v>
      </c>
      <c r="C13" s="8" t="s">
        <v>86</v>
      </c>
      <c r="D13" s="8" t="s">
        <v>39</v>
      </c>
      <c r="E13" s="19">
        <v>100</v>
      </c>
      <c r="F13" s="16"/>
      <c r="G13" s="25" t="str">
        <f t="shared" si="0"/>
        <v/>
      </c>
      <c r="H13" s="17"/>
      <c r="I13" s="25" t="str">
        <f t="shared" si="1"/>
        <v/>
      </c>
      <c r="J13" s="25" t="str">
        <f t="shared" si="2"/>
        <v/>
      </c>
    </row>
    <row r="14" spans="1:10" ht="13.8" x14ac:dyDescent="0.3">
      <c r="A14" s="8">
        <v>9</v>
      </c>
      <c r="B14" s="18" t="s">
        <v>31</v>
      </c>
      <c r="C14" s="8" t="s">
        <v>86</v>
      </c>
      <c r="D14" s="8" t="s">
        <v>39</v>
      </c>
      <c r="E14" s="19">
        <v>100</v>
      </c>
      <c r="F14" s="16"/>
      <c r="G14" s="25" t="str">
        <f t="shared" si="0"/>
        <v/>
      </c>
      <c r="H14" s="17"/>
      <c r="I14" s="25" t="str">
        <f t="shared" si="1"/>
        <v/>
      </c>
      <c r="J14" s="25" t="str">
        <f t="shared" si="2"/>
        <v/>
      </c>
    </row>
    <row r="15" spans="1:10" ht="13.8" x14ac:dyDescent="0.3">
      <c r="A15" s="8">
        <v>10</v>
      </c>
      <c r="B15" s="18" t="s">
        <v>32</v>
      </c>
      <c r="C15" s="8" t="s">
        <v>87</v>
      </c>
      <c r="D15" s="8" t="s">
        <v>39</v>
      </c>
      <c r="E15" s="19">
        <v>1800</v>
      </c>
      <c r="F15" s="16"/>
      <c r="G15" s="25" t="str">
        <f t="shared" si="0"/>
        <v/>
      </c>
      <c r="H15" s="17"/>
      <c r="I15" s="25" t="str">
        <f t="shared" si="1"/>
        <v/>
      </c>
      <c r="J15" s="25" t="str">
        <f t="shared" si="2"/>
        <v/>
      </c>
    </row>
    <row r="16" spans="1:10" ht="13.8" x14ac:dyDescent="0.3">
      <c r="A16" s="8">
        <v>11</v>
      </c>
      <c r="B16" s="18" t="s">
        <v>88</v>
      </c>
      <c r="C16" s="8" t="s">
        <v>87</v>
      </c>
      <c r="D16" s="8" t="s">
        <v>39</v>
      </c>
      <c r="E16" s="19">
        <v>280</v>
      </c>
      <c r="F16" s="16"/>
      <c r="G16" s="25" t="str">
        <f t="shared" si="0"/>
        <v/>
      </c>
      <c r="H16" s="17"/>
      <c r="I16" s="25" t="str">
        <f t="shared" si="1"/>
        <v/>
      </c>
      <c r="J16" s="25" t="str">
        <f t="shared" si="2"/>
        <v/>
      </c>
    </row>
    <row r="17" spans="1:10" ht="13.8" x14ac:dyDescent="0.3">
      <c r="A17" s="8">
        <v>12</v>
      </c>
      <c r="B17" s="18" t="s">
        <v>33</v>
      </c>
      <c r="C17" s="8" t="s">
        <v>87</v>
      </c>
      <c r="D17" s="8" t="s">
        <v>39</v>
      </c>
      <c r="E17" s="19">
        <v>50</v>
      </c>
      <c r="F17" s="16"/>
      <c r="G17" s="25" t="str">
        <f t="shared" si="0"/>
        <v/>
      </c>
      <c r="H17" s="17"/>
      <c r="I17" s="25" t="str">
        <f t="shared" si="1"/>
        <v/>
      </c>
      <c r="J17" s="25" t="str">
        <f t="shared" si="2"/>
        <v/>
      </c>
    </row>
    <row r="18" spans="1:10" ht="13.8" x14ac:dyDescent="0.3">
      <c r="A18" s="8">
        <v>13</v>
      </c>
      <c r="B18" s="18" t="s">
        <v>34</v>
      </c>
      <c r="C18" s="8" t="s">
        <v>87</v>
      </c>
      <c r="D18" s="8" t="s">
        <v>39</v>
      </c>
      <c r="E18" s="19">
        <v>50</v>
      </c>
      <c r="F18" s="16"/>
      <c r="G18" s="25" t="str">
        <f t="shared" si="0"/>
        <v/>
      </c>
      <c r="H18" s="17"/>
      <c r="I18" s="25" t="str">
        <f t="shared" si="1"/>
        <v/>
      </c>
      <c r="J18" s="25" t="str">
        <f t="shared" si="2"/>
        <v/>
      </c>
    </row>
    <row r="19" spans="1:10" ht="13.8" x14ac:dyDescent="0.3">
      <c r="A19" s="8">
        <v>14</v>
      </c>
      <c r="B19" s="18" t="s">
        <v>35</v>
      </c>
      <c r="C19" s="8" t="s">
        <v>87</v>
      </c>
      <c r="D19" s="8" t="s">
        <v>39</v>
      </c>
      <c r="E19" s="19">
        <v>50</v>
      </c>
      <c r="F19" s="16"/>
      <c r="G19" s="25" t="str">
        <f t="shared" si="0"/>
        <v/>
      </c>
      <c r="H19" s="17"/>
      <c r="I19" s="25" t="str">
        <f t="shared" si="1"/>
        <v/>
      </c>
      <c r="J19" s="25" t="str">
        <f t="shared" si="2"/>
        <v/>
      </c>
    </row>
    <row r="20" spans="1:10" ht="13.8" x14ac:dyDescent="0.3">
      <c r="A20" s="8">
        <v>15</v>
      </c>
      <c r="B20" s="18" t="s">
        <v>36</v>
      </c>
      <c r="C20" s="8" t="s">
        <v>87</v>
      </c>
      <c r="D20" s="8" t="s">
        <v>39</v>
      </c>
      <c r="E20" s="19">
        <v>50</v>
      </c>
      <c r="F20" s="16"/>
      <c r="G20" s="25" t="str">
        <f t="shared" si="0"/>
        <v/>
      </c>
      <c r="H20" s="17"/>
      <c r="I20" s="25" t="str">
        <f t="shared" si="1"/>
        <v/>
      </c>
      <c r="J20" s="25" t="str">
        <f t="shared" si="2"/>
        <v/>
      </c>
    </row>
    <row r="21" spans="1:10" ht="13.8" x14ac:dyDescent="0.3">
      <c r="A21" s="8">
        <v>16</v>
      </c>
      <c r="B21" s="18" t="s">
        <v>37</v>
      </c>
      <c r="C21" s="8" t="s">
        <v>87</v>
      </c>
      <c r="D21" s="8" t="s">
        <v>39</v>
      </c>
      <c r="E21" s="19">
        <v>50</v>
      </c>
      <c r="F21" s="16"/>
      <c r="G21" s="25" t="str">
        <f t="shared" si="0"/>
        <v/>
      </c>
      <c r="H21" s="17"/>
      <c r="I21" s="25" t="str">
        <f t="shared" si="1"/>
        <v/>
      </c>
      <c r="J21" s="25" t="str">
        <f t="shared" si="2"/>
        <v/>
      </c>
    </row>
    <row r="22" spans="1:10" ht="13.8" x14ac:dyDescent="0.3">
      <c r="A22" s="8">
        <v>17</v>
      </c>
      <c r="B22" s="18" t="s">
        <v>41</v>
      </c>
      <c r="C22" s="8" t="s">
        <v>40</v>
      </c>
      <c r="D22" s="8" t="s">
        <v>39</v>
      </c>
      <c r="E22" s="19">
        <v>100</v>
      </c>
      <c r="F22" s="16"/>
      <c r="G22" s="25" t="str">
        <f t="shared" si="0"/>
        <v/>
      </c>
      <c r="H22" s="17"/>
      <c r="I22" s="25" t="str">
        <f t="shared" si="1"/>
        <v/>
      </c>
      <c r="J22" s="25" t="str">
        <f t="shared" si="2"/>
        <v/>
      </c>
    </row>
    <row r="23" spans="1:10" ht="13.8" x14ac:dyDescent="0.3">
      <c r="A23" s="8">
        <v>18</v>
      </c>
      <c r="B23" s="18" t="s">
        <v>43</v>
      </c>
      <c r="C23" s="8" t="s">
        <v>42</v>
      </c>
      <c r="D23" s="8" t="s">
        <v>39</v>
      </c>
      <c r="E23" s="19">
        <v>500</v>
      </c>
      <c r="F23" s="16"/>
      <c r="G23" s="25" t="str">
        <f t="shared" si="0"/>
        <v/>
      </c>
      <c r="H23" s="17"/>
      <c r="I23" s="25" t="str">
        <f t="shared" si="1"/>
        <v/>
      </c>
      <c r="J23" s="25" t="str">
        <f t="shared" si="2"/>
        <v/>
      </c>
    </row>
    <row r="24" spans="1:10" ht="13.8" x14ac:dyDescent="0.3">
      <c r="A24" s="8">
        <v>19</v>
      </c>
      <c r="B24" s="18" t="s">
        <v>44</v>
      </c>
      <c r="C24" s="8" t="s">
        <v>42</v>
      </c>
      <c r="D24" s="8" t="s">
        <v>39</v>
      </c>
      <c r="E24" s="19">
        <v>800</v>
      </c>
      <c r="F24" s="16"/>
      <c r="G24" s="25" t="str">
        <f t="shared" si="0"/>
        <v/>
      </c>
      <c r="H24" s="17"/>
      <c r="I24" s="25" t="str">
        <f t="shared" si="1"/>
        <v/>
      </c>
      <c r="J24" s="25" t="str">
        <f t="shared" si="2"/>
        <v/>
      </c>
    </row>
    <row r="25" spans="1:10" ht="13.8" x14ac:dyDescent="0.3">
      <c r="A25" s="8">
        <v>21</v>
      </c>
      <c r="B25" s="18" t="s">
        <v>45</v>
      </c>
      <c r="C25" s="8" t="s">
        <v>42</v>
      </c>
      <c r="D25" s="8" t="s">
        <v>39</v>
      </c>
      <c r="E25" s="19">
        <v>450</v>
      </c>
      <c r="F25" s="16"/>
      <c r="G25" s="25" t="str">
        <f t="shared" si="0"/>
        <v/>
      </c>
      <c r="H25" s="17"/>
      <c r="I25" s="25" t="str">
        <f t="shared" si="1"/>
        <v/>
      </c>
      <c r="J25" s="25" t="str">
        <f t="shared" si="2"/>
        <v/>
      </c>
    </row>
    <row r="26" spans="1:10" ht="13.8" x14ac:dyDescent="0.3">
      <c r="A26" s="8">
        <v>22</v>
      </c>
      <c r="B26" s="18" t="s">
        <v>46</v>
      </c>
      <c r="C26" s="8" t="s">
        <v>42</v>
      </c>
      <c r="D26" s="8" t="s">
        <v>39</v>
      </c>
      <c r="E26" s="19">
        <v>100</v>
      </c>
      <c r="F26" s="16"/>
      <c r="G26" s="25" t="str">
        <f t="shared" si="0"/>
        <v/>
      </c>
      <c r="H26" s="17"/>
      <c r="I26" s="25" t="str">
        <f t="shared" si="1"/>
        <v/>
      </c>
      <c r="J26" s="25" t="str">
        <f t="shared" si="2"/>
        <v/>
      </c>
    </row>
    <row r="27" spans="1:10" ht="13.8" x14ac:dyDescent="0.3">
      <c r="A27" s="8">
        <v>23</v>
      </c>
      <c r="B27" s="18" t="s">
        <v>47</v>
      </c>
      <c r="C27" s="8" t="s">
        <v>42</v>
      </c>
      <c r="D27" s="8" t="s">
        <v>39</v>
      </c>
      <c r="E27" s="19">
        <v>1000</v>
      </c>
      <c r="F27" s="16"/>
      <c r="G27" s="25" t="str">
        <f t="shared" si="0"/>
        <v/>
      </c>
      <c r="H27" s="17"/>
      <c r="I27" s="25" t="str">
        <f t="shared" si="1"/>
        <v/>
      </c>
      <c r="J27" s="25" t="str">
        <f t="shared" si="2"/>
        <v/>
      </c>
    </row>
    <row r="28" spans="1:10" ht="13.8" x14ac:dyDescent="0.3">
      <c r="A28" s="8">
        <v>24</v>
      </c>
      <c r="B28" s="18" t="s">
        <v>48</v>
      </c>
      <c r="C28" s="8" t="s">
        <v>42</v>
      </c>
      <c r="D28" s="8" t="s">
        <v>39</v>
      </c>
      <c r="E28" s="19">
        <v>300</v>
      </c>
      <c r="F28" s="16"/>
      <c r="G28" s="25" t="str">
        <f t="shared" si="0"/>
        <v/>
      </c>
      <c r="H28" s="17"/>
      <c r="I28" s="25" t="str">
        <f t="shared" si="1"/>
        <v/>
      </c>
      <c r="J28" s="25" t="str">
        <f t="shared" si="2"/>
        <v/>
      </c>
    </row>
    <row r="29" spans="1:10" ht="13.8" x14ac:dyDescent="0.3">
      <c r="A29" s="8">
        <v>25</v>
      </c>
      <c r="B29" s="18" t="s">
        <v>49</v>
      </c>
      <c r="C29" s="8" t="s">
        <v>42</v>
      </c>
      <c r="D29" s="8" t="s">
        <v>39</v>
      </c>
      <c r="E29" s="19">
        <v>50</v>
      </c>
      <c r="F29" s="16"/>
      <c r="G29" s="25" t="str">
        <f t="shared" si="0"/>
        <v/>
      </c>
      <c r="H29" s="17"/>
      <c r="I29" s="25" t="str">
        <f t="shared" si="1"/>
        <v/>
      </c>
      <c r="J29" s="25" t="str">
        <f t="shared" si="2"/>
        <v/>
      </c>
    </row>
    <row r="30" spans="1:10" ht="13.8" x14ac:dyDescent="0.3">
      <c r="A30" s="8">
        <v>26</v>
      </c>
      <c r="B30" s="18" t="s">
        <v>50</v>
      </c>
      <c r="C30" s="8" t="s">
        <v>42</v>
      </c>
      <c r="D30" s="8" t="s">
        <v>39</v>
      </c>
      <c r="E30" s="19">
        <v>1000</v>
      </c>
      <c r="F30" s="16"/>
      <c r="G30" s="25" t="str">
        <f t="shared" si="0"/>
        <v/>
      </c>
      <c r="H30" s="17"/>
      <c r="I30" s="25" t="str">
        <f t="shared" si="1"/>
        <v/>
      </c>
      <c r="J30" s="25" t="str">
        <f t="shared" si="2"/>
        <v/>
      </c>
    </row>
    <row r="31" spans="1:10" ht="13.8" x14ac:dyDescent="0.3">
      <c r="A31" s="8">
        <v>27</v>
      </c>
      <c r="B31" s="18" t="s">
        <v>51</v>
      </c>
      <c r="C31" s="8" t="s">
        <v>42</v>
      </c>
      <c r="D31" s="8" t="s">
        <v>39</v>
      </c>
      <c r="E31" s="19">
        <v>480</v>
      </c>
      <c r="F31" s="16"/>
      <c r="G31" s="25" t="str">
        <f t="shared" si="0"/>
        <v/>
      </c>
      <c r="H31" s="17"/>
      <c r="I31" s="25" t="str">
        <f t="shared" si="1"/>
        <v/>
      </c>
      <c r="J31" s="25" t="str">
        <f t="shared" si="2"/>
        <v/>
      </c>
    </row>
    <row r="32" spans="1:10" ht="13.8" x14ac:dyDescent="0.3">
      <c r="A32" s="8">
        <v>28</v>
      </c>
      <c r="B32" s="18" t="s">
        <v>52</v>
      </c>
      <c r="C32" s="8" t="s">
        <v>42</v>
      </c>
      <c r="D32" s="8" t="s">
        <v>39</v>
      </c>
      <c r="E32" s="19">
        <v>180</v>
      </c>
      <c r="F32" s="16"/>
      <c r="G32" s="25" t="str">
        <f t="shared" si="0"/>
        <v/>
      </c>
      <c r="H32" s="17"/>
      <c r="I32" s="25" t="str">
        <f t="shared" si="1"/>
        <v/>
      </c>
      <c r="J32" s="25" t="str">
        <f t="shared" si="2"/>
        <v/>
      </c>
    </row>
    <row r="33" spans="1:10" ht="13.8" x14ac:dyDescent="0.3">
      <c r="A33" s="8">
        <v>29</v>
      </c>
      <c r="B33" s="18" t="s">
        <v>53</v>
      </c>
      <c r="C33" s="8" t="s">
        <v>42</v>
      </c>
      <c r="D33" s="8" t="s">
        <v>39</v>
      </c>
      <c r="E33" s="19">
        <v>50</v>
      </c>
      <c r="F33" s="16"/>
      <c r="G33" s="25" t="str">
        <f t="shared" si="0"/>
        <v/>
      </c>
      <c r="H33" s="17"/>
      <c r="I33" s="25" t="str">
        <f t="shared" si="1"/>
        <v/>
      </c>
      <c r="J33" s="25" t="str">
        <f t="shared" si="2"/>
        <v/>
      </c>
    </row>
    <row r="34" spans="1:10" ht="13.8" x14ac:dyDescent="0.3">
      <c r="A34" s="8">
        <v>30</v>
      </c>
      <c r="B34" s="18" t="s">
        <v>54</v>
      </c>
      <c r="C34" s="8" t="s">
        <v>42</v>
      </c>
      <c r="D34" s="8" t="s">
        <v>39</v>
      </c>
      <c r="E34" s="19">
        <v>1000</v>
      </c>
      <c r="F34" s="16"/>
      <c r="G34" s="25" t="str">
        <f t="shared" si="0"/>
        <v/>
      </c>
      <c r="H34" s="17"/>
      <c r="I34" s="25" t="str">
        <f t="shared" si="1"/>
        <v/>
      </c>
      <c r="J34" s="25" t="str">
        <f t="shared" si="2"/>
        <v/>
      </c>
    </row>
    <row r="35" spans="1:10" ht="13.8" x14ac:dyDescent="0.3">
      <c r="A35" s="8">
        <v>32</v>
      </c>
      <c r="B35" s="18" t="s">
        <v>55</v>
      </c>
      <c r="C35" s="8" t="s">
        <v>42</v>
      </c>
      <c r="D35" s="8" t="s">
        <v>39</v>
      </c>
      <c r="E35" s="19">
        <v>400</v>
      </c>
      <c r="F35" s="16"/>
      <c r="G35" s="25" t="str">
        <f t="shared" si="0"/>
        <v/>
      </c>
      <c r="H35" s="17"/>
      <c r="I35" s="25" t="str">
        <f t="shared" si="1"/>
        <v/>
      </c>
      <c r="J35" s="25" t="str">
        <f t="shared" si="2"/>
        <v/>
      </c>
    </row>
    <row r="36" spans="1:10" ht="13.8" x14ac:dyDescent="0.3">
      <c r="A36" s="8">
        <v>33</v>
      </c>
      <c r="B36" s="18" t="s">
        <v>56</v>
      </c>
      <c r="C36" s="8" t="s">
        <v>42</v>
      </c>
      <c r="D36" s="8" t="s">
        <v>39</v>
      </c>
      <c r="E36" s="19">
        <v>1000</v>
      </c>
      <c r="F36" s="16"/>
      <c r="G36" s="25" t="str">
        <f t="shared" si="0"/>
        <v/>
      </c>
      <c r="H36" s="17"/>
      <c r="I36" s="25" t="str">
        <f t="shared" si="1"/>
        <v/>
      </c>
      <c r="J36" s="25" t="str">
        <f t="shared" si="2"/>
        <v/>
      </c>
    </row>
    <row r="37" spans="1:10" ht="13.8" x14ac:dyDescent="0.3">
      <c r="A37" s="8">
        <v>34</v>
      </c>
      <c r="B37" s="18" t="s">
        <v>57</v>
      </c>
      <c r="C37" s="8" t="s">
        <v>42</v>
      </c>
      <c r="D37" s="8" t="s">
        <v>39</v>
      </c>
      <c r="E37" s="19">
        <v>1000</v>
      </c>
      <c r="F37" s="16"/>
      <c r="G37" s="25" t="str">
        <f t="shared" si="0"/>
        <v/>
      </c>
      <c r="H37" s="17"/>
      <c r="I37" s="25" t="str">
        <f t="shared" si="1"/>
        <v/>
      </c>
      <c r="J37" s="25" t="str">
        <f t="shared" si="2"/>
        <v/>
      </c>
    </row>
    <row r="38" spans="1:10" ht="13.8" x14ac:dyDescent="0.3">
      <c r="A38" s="8">
        <v>35</v>
      </c>
      <c r="B38" s="18" t="s">
        <v>58</v>
      </c>
      <c r="C38" s="8" t="s">
        <v>42</v>
      </c>
      <c r="D38" s="8" t="s">
        <v>39</v>
      </c>
      <c r="E38" s="19">
        <v>100</v>
      </c>
      <c r="F38" s="16"/>
      <c r="G38" s="25" t="str">
        <f t="shared" si="0"/>
        <v/>
      </c>
      <c r="H38" s="17"/>
      <c r="I38" s="25" t="str">
        <f t="shared" si="1"/>
        <v/>
      </c>
      <c r="J38" s="25" t="str">
        <f t="shared" si="2"/>
        <v/>
      </c>
    </row>
    <row r="39" spans="1:10" ht="13.8" x14ac:dyDescent="0.3">
      <c r="A39" s="8">
        <v>36</v>
      </c>
      <c r="B39" s="18" t="s">
        <v>59</v>
      </c>
      <c r="C39" s="8" t="s">
        <v>42</v>
      </c>
      <c r="D39" s="8" t="s">
        <v>39</v>
      </c>
      <c r="E39" s="19">
        <v>200</v>
      </c>
      <c r="F39" s="16"/>
      <c r="G39" s="25" t="str">
        <f t="shared" si="0"/>
        <v/>
      </c>
      <c r="H39" s="17"/>
      <c r="I39" s="25" t="str">
        <f t="shared" si="1"/>
        <v/>
      </c>
      <c r="J39" s="25" t="str">
        <f t="shared" si="2"/>
        <v/>
      </c>
    </row>
    <row r="40" spans="1:10" ht="13.8" x14ac:dyDescent="0.3">
      <c r="A40" s="8">
        <v>37</v>
      </c>
      <c r="B40" s="18" t="s">
        <v>60</v>
      </c>
      <c r="C40" s="8" t="s">
        <v>42</v>
      </c>
      <c r="D40" s="8" t="s">
        <v>39</v>
      </c>
      <c r="E40" s="19">
        <v>200</v>
      </c>
      <c r="F40" s="16"/>
      <c r="G40" s="25" t="str">
        <f t="shared" si="0"/>
        <v/>
      </c>
      <c r="H40" s="17"/>
      <c r="I40" s="25" t="str">
        <f t="shared" si="1"/>
        <v/>
      </c>
      <c r="J40" s="25" t="str">
        <f t="shared" si="2"/>
        <v/>
      </c>
    </row>
    <row r="41" spans="1:10" ht="13.8" x14ac:dyDescent="0.3">
      <c r="A41" s="8">
        <v>38</v>
      </c>
      <c r="B41" s="18" t="s">
        <v>61</v>
      </c>
      <c r="C41" s="8" t="s">
        <v>42</v>
      </c>
      <c r="D41" s="8" t="s">
        <v>39</v>
      </c>
      <c r="E41" s="19">
        <v>100</v>
      </c>
      <c r="F41" s="16"/>
      <c r="G41" s="25" t="str">
        <f t="shared" si="0"/>
        <v/>
      </c>
      <c r="H41" s="17"/>
      <c r="I41" s="25" t="str">
        <f t="shared" si="1"/>
        <v/>
      </c>
      <c r="J41" s="25" t="str">
        <f t="shared" si="2"/>
        <v/>
      </c>
    </row>
    <row r="42" spans="1:10" ht="13.8" x14ac:dyDescent="0.3">
      <c r="A42" s="8">
        <v>39</v>
      </c>
      <c r="B42" s="18" t="s">
        <v>62</v>
      </c>
      <c r="C42" s="8" t="s">
        <v>42</v>
      </c>
      <c r="D42" s="8" t="s">
        <v>39</v>
      </c>
      <c r="E42" s="20">
        <v>100</v>
      </c>
      <c r="F42" s="16"/>
      <c r="G42" s="25" t="str">
        <f t="shared" si="0"/>
        <v/>
      </c>
      <c r="H42" s="17"/>
      <c r="I42" s="25" t="str">
        <f t="shared" si="1"/>
        <v/>
      </c>
      <c r="J42" s="25" t="str">
        <f t="shared" si="2"/>
        <v/>
      </c>
    </row>
    <row r="43" spans="1:10" ht="13.8" x14ac:dyDescent="0.3">
      <c r="A43" s="8">
        <v>40</v>
      </c>
      <c r="B43" s="18" t="s">
        <v>63</v>
      </c>
      <c r="C43" s="8" t="s">
        <v>42</v>
      </c>
      <c r="D43" s="8" t="s">
        <v>39</v>
      </c>
      <c r="E43" s="18">
        <v>100</v>
      </c>
      <c r="F43" s="16"/>
      <c r="G43" s="25" t="str">
        <f t="shared" si="0"/>
        <v/>
      </c>
      <c r="H43" s="17"/>
      <c r="I43" s="25" t="str">
        <f t="shared" si="1"/>
        <v/>
      </c>
      <c r="J43" s="25" t="str">
        <f t="shared" si="2"/>
        <v/>
      </c>
    </row>
    <row r="44" spans="1:10" ht="13.8" x14ac:dyDescent="0.3">
      <c r="A44" s="8">
        <v>41</v>
      </c>
      <c r="B44" s="18" t="s">
        <v>64</v>
      </c>
      <c r="C44" s="8" t="s">
        <v>42</v>
      </c>
      <c r="D44" s="8" t="s">
        <v>39</v>
      </c>
      <c r="E44" s="18">
        <v>100</v>
      </c>
      <c r="F44" s="16"/>
      <c r="G44" s="25" t="str">
        <f t="shared" si="0"/>
        <v/>
      </c>
      <c r="H44" s="17"/>
      <c r="I44" s="25" t="str">
        <f t="shared" si="1"/>
        <v/>
      </c>
      <c r="J44" s="25" t="str">
        <f t="shared" si="2"/>
        <v/>
      </c>
    </row>
    <row r="45" spans="1:10" ht="13.8" x14ac:dyDescent="0.3">
      <c r="A45" s="8">
        <v>42</v>
      </c>
      <c r="B45" s="18" t="s">
        <v>65</v>
      </c>
      <c r="C45" s="8" t="s">
        <v>42</v>
      </c>
      <c r="D45" s="8" t="s">
        <v>39</v>
      </c>
      <c r="E45" s="18">
        <v>50</v>
      </c>
      <c r="F45" s="16"/>
      <c r="G45" s="25" t="str">
        <f t="shared" si="0"/>
        <v/>
      </c>
      <c r="H45" s="17"/>
      <c r="I45" s="25" t="str">
        <f t="shared" si="1"/>
        <v/>
      </c>
      <c r="J45" s="25" t="str">
        <f t="shared" si="2"/>
        <v/>
      </c>
    </row>
    <row r="46" spans="1:10" ht="13.8" x14ac:dyDescent="0.3">
      <c r="A46" s="8">
        <v>43</v>
      </c>
      <c r="B46" s="18" t="s">
        <v>66</v>
      </c>
      <c r="C46" s="8" t="s">
        <v>42</v>
      </c>
      <c r="D46" s="8" t="s">
        <v>39</v>
      </c>
      <c r="E46" s="18">
        <v>150</v>
      </c>
      <c r="F46" s="16"/>
      <c r="G46" s="25" t="str">
        <f t="shared" si="0"/>
        <v/>
      </c>
      <c r="H46" s="17"/>
      <c r="I46" s="25" t="str">
        <f t="shared" si="1"/>
        <v/>
      </c>
      <c r="J46" s="25" t="str">
        <f t="shared" si="2"/>
        <v/>
      </c>
    </row>
    <row r="47" spans="1:10" ht="13.8" x14ac:dyDescent="0.3">
      <c r="A47" s="8">
        <v>44</v>
      </c>
      <c r="B47" s="18" t="s">
        <v>67</v>
      </c>
      <c r="C47" s="8" t="s">
        <v>77</v>
      </c>
      <c r="D47" s="8" t="s">
        <v>39</v>
      </c>
      <c r="E47" s="18">
        <v>100</v>
      </c>
      <c r="F47" s="16"/>
      <c r="G47" s="25" t="str">
        <f t="shared" si="0"/>
        <v/>
      </c>
      <c r="H47" s="17"/>
      <c r="I47" s="25" t="str">
        <f t="shared" si="1"/>
        <v/>
      </c>
      <c r="J47" s="25" t="str">
        <f t="shared" si="2"/>
        <v/>
      </c>
    </row>
    <row r="48" spans="1:10" ht="13.8" x14ac:dyDescent="0.3">
      <c r="A48" s="8">
        <v>45</v>
      </c>
      <c r="B48" s="18" t="s">
        <v>68</v>
      </c>
      <c r="C48" s="8" t="s">
        <v>77</v>
      </c>
      <c r="D48" s="8" t="s">
        <v>39</v>
      </c>
      <c r="E48" s="18">
        <v>100</v>
      </c>
      <c r="F48" s="16"/>
      <c r="G48" s="25" t="str">
        <f t="shared" si="0"/>
        <v/>
      </c>
      <c r="H48" s="17"/>
      <c r="I48" s="25" t="str">
        <f t="shared" si="1"/>
        <v/>
      </c>
      <c r="J48" s="25" t="str">
        <f t="shared" si="2"/>
        <v/>
      </c>
    </row>
    <row r="49" spans="1:10" ht="13.8" x14ac:dyDescent="0.3">
      <c r="A49" s="8">
        <v>46</v>
      </c>
      <c r="B49" s="18" t="s">
        <v>69</v>
      </c>
      <c r="C49" s="8" t="s">
        <v>71</v>
      </c>
      <c r="D49" s="8" t="s">
        <v>39</v>
      </c>
      <c r="E49" s="18">
        <v>40</v>
      </c>
      <c r="F49" s="16"/>
      <c r="G49" s="25" t="str">
        <f t="shared" si="0"/>
        <v/>
      </c>
      <c r="H49" s="17"/>
      <c r="I49" s="25" t="str">
        <f t="shared" si="1"/>
        <v/>
      </c>
      <c r="J49" s="25" t="str">
        <f t="shared" si="2"/>
        <v/>
      </c>
    </row>
    <row r="50" spans="1:10" ht="13.8" x14ac:dyDescent="0.3">
      <c r="A50" s="8">
        <v>47</v>
      </c>
      <c r="B50" s="18" t="s">
        <v>70</v>
      </c>
      <c r="C50" s="8" t="s">
        <v>71</v>
      </c>
      <c r="D50" s="8" t="s">
        <v>39</v>
      </c>
      <c r="E50" s="18">
        <v>40</v>
      </c>
      <c r="F50" s="16"/>
      <c r="G50" s="25" t="str">
        <f t="shared" si="0"/>
        <v/>
      </c>
      <c r="H50" s="17"/>
      <c r="I50" s="25" t="str">
        <f t="shared" si="1"/>
        <v/>
      </c>
      <c r="J50" s="25" t="str">
        <f t="shared" si="2"/>
        <v/>
      </c>
    </row>
    <row r="51" spans="1:10" ht="13.8" x14ac:dyDescent="0.3">
      <c r="A51" s="8">
        <v>48</v>
      </c>
      <c r="B51" s="18" t="s">
        <v>72</v>
      </c>
      <c r="C51" s="8" t="s">
        <v>71</v>
      </c>
      <c r="D51" s="8" t="s">
        <v>39</v>
      </c>
      <c r="E51" s="18">
        <v>40</v>
      </c>
      <c r="F51" s="16"/>
      <c r="G51" s="25" t="str">
        <f t="shared" si="0"/>
        <v/>
      </c>
      <c r="H51" s="17"/>
      <c r="I51" s="25" t="str">
        <f t="shared" si="1"/>
        <v/>
      </c>
      <c r="J51" s="25" t="str">
        <f t="shared" si="2"/>
        <v/>
      </c>
    </row>
    <row r="52" spans="1:10" ht="13.8" x14ac:dyDescent="0.3">
      <c r="A52" s="8">
        <v>49</v>
      </c>
      <c r="B52" s="18" t="s">
        <v>73</v>
      </c>
      <c r="C52" s="8" t="s">
        <v>71</v>
      </c>
      <c r="D52" s="8" t="s">
        <v>39</v>
      </c>
      <c r="E52" s="18">
        <v>40</v>
      </c>
      <c r="F52" s="16"/>
      <c r="G52" s="25" t="str">
        <f t="shared" si="0"/>
        <v/>
      </c>
      <c r="H52" s="17"/>
      <c r="I52" s="25" t="str">
        <f t="shared" si="1"/>
        <v/>
      </c>
      <c r="J52" s="25" t="str">
        <f t="shared" si="2"/>
        <v/>
      </c>
    </row>
    <row r="53" spans="1:10" ht="13.8" x14ac:dyDescent="0.3">
      <c r="A53" s="8">
        <v>50</v>
      </c>
      <c r="B53" s="18" t="s">
        <v>74</v>
      </c>
      <c r="C53" s="8" t="s">
        <v>71</v>
      </c>
      <c r="D53" s="8" t="s">
        <v>39</v>
      </c>
      <c r="E53" s="18">
        <v>40</v>
      </c>
      <c r="F53" s="16"/>
      <c r="G53" s="25" t="str">
        <f t="shared" si="0"/>
        <v/>
      </c>
      <c r="H53" s="17"/>
      <c r="I53" s="25" t="str">
        <f t="shared" si="1"/>
        <v/>
      </c>
      <c r="J53" s="25" t="str">
        <f t="shared" si="2"/>
        <v/>
      </c>
    </row>
    <row r="54" spans="1:10" ht="13.8" x14ac:dyDescent="0.3">
      <c r="A54" s="8">
        <v>51</v>
      </c>
      <c r="B54" s="18" t="s">
        <v>75</v>
      </c>
      <c r="C54" s="8" t="s">
        <v>71</v>
      </c>
      <c r="D54" s="8" t="s">
        <v>39</v>
      </c>
      <c r="E54" s="20">
        <v>40</v>
      </c>
      <c r="F54" s="16"/>
      <c r="G54" s="25" t="str">
        <f t="shared" si="0"/>
        <v/>
      </c>
      <c r="H54" s="17"/>
      <c r="I54" s="25" t="str">
        <f t="shared" si="1"/>
        <v/>
      </c>
      <c r="J54" s="25" t="str">
        <f t="shared" si="2"/>
        <v/>
      </c>
    </row>
    <row r="55" spans="1:10" ht="13.8" x14ac:dyDescent="0.3">
      <c r="A55" s="8">
        <v>52</v>
      </c>
      <c r="B55" s="18" t="s">
        <v>76</v>
      </c>
      <c r="C55" s="8" t="s">
        <v>71</v>
      </c>
      <c r="D55" s="8" t="s">
        <v>39</v>
      </c>
      <c r="E55" s="18">
        <v>40</v>
      </c>
      <c r="F55" s="16"/>
      <c r="G55" s="25" t="str">
        <f t="shared" si="0"/>
        <v/>
      </c>
      <c r="H55" s="17"/>
      <c r="I55" s="25" t="str">
        <f t="shared" si="1"/>
        <v/>
      </c>
      <c r="J55" s="25" t="str">
        <f t="shared" si="2"/>
        <v/>
      </c>
    </row>
    <row r="56" spans="1:10" ht="13.8" x14ac:dyDescent="0.3">
      <c r="A56" s="8">
        <v>53</v>
      </c>
      <c r="B56" s="18" t="s">
        <v>78</v>
      </c>
      <c r="C56" s="8" t="s">
        <v>77</v>
      </c>
      <c r="D56" s="8" t="s">
        <v>39</v>
      </c>
      <c r="E56" s="18">
        <v>150</v>
      </c>
      <c r="F56" s="16"/>
      <c r="G56" s="25" t="str">
        <f t="shared" si="0"/>
        <v/>
      </c>
      <c r="H56" s="17"/>
      <c r="I56" s="25" t="str">
        <f t="shared" si="1"/>
        <v/>
      </c>
      <c r="J56" s="25" t="str">
        <f t="shared" si="2"/>
        <v/>
      </c>
    </row>
    <row r="57" spans="1:10" ht="13.8" x14ac:dyDescent="0.3">
      <c r="A57" s="8">
        <v>54</v>
      </c>
      <c r="B57" s="18" t="s">
        <v>79</v>
      </c>
      <c r="C57" s="8" t="s">
        <v>71</v>
      </c>
      <c r="D57" s="8" t="s">
        <v>39</v>
      </c>
      <c r="E57" s="18">
        <v>50</v>
      </c>
      <c r="F57" s="16"/>
      <c r="G57" s="25" t="str">
        <f t="shared" si="0"/>
        <v/>
      </c>
      <c r="H57" s="17"/>
      <c r="I57" s="25" t="str">
        <f t="shared" si="1"/>
        <v/>
      </c>
      <c r="J57" s="25" t="str">
        <f t="shared" si="2"/>
        <v/>
      </c>
    </row>
    <row r="58" spans="1:10" ht="13.8" x14ac:dyDescent="0.3">
      <c r="A58" s="8">
        <v>55</v>
      </c>
      <c r="B58" s="18" t="s">
        <v>38</v>
      </c>
      <c r="C58" s="8" t="s">
        <v>77</v>
      </c>
      <c r="D58" s="8" t="s">
        <v>39</v>
      </c>
      <c r="E58" s="18">
        <v>200</v>
      </c>
      <c r="F58" s="16"/>
      <c r="G58" s="25" t="str">
        <f t="shared" si="0"/>
        <v/>
      </c>
      <c r="H58" s="17"/>
      <c r="I58" s="25" t="str">
        <f t="shared" si="1"/>
        <v/>
      </c>
      <c r="J58" s="25" t="str">
        <f t="shared" si="2"/>
        <v/>
      </c>
    </row>
    <row r="59" spans="1:10" ht="13.8" x14ac:dyDescent="0.3">
      <c r="A59" s="8">
        <v>56</v>
      </c>
      <c r="B59" s="18" t="s">
        <v>80</v>
      </c>
      <c r="C59" s="8" t="s">
        <v>77</v>
      </c>
      <c r="D59" s="8" t="s">
        <v>39</v>
      </c>
      <c r="E59" s="18">
        <v>120</v>
      </c>
      <c r="F59" s="16"/>
      <c r="G59" s="25" t="str">
        <f t="shared" si="0"/>
        <v/>
      </c>
      <c r="H59" s="17"/>
      <c r="I59" s="25" t="str">
        <f t="shared" si="1"/>
        <v/>
      </c>
      <c r="J59" s="25" t="str">
        <f t="shared" si="2"/>
        <v/>
      </c>
    </row>
    <row r="60" spans="1:10" ht="13.8" x14ac:dyDescent="0.3">
      <c r="A60" s="8">
        <v>57</v>
      </c>
      <c r="B60" s="18" t="s">
        <v>98</v>
      </c>
      <c r="C60" s="8" t="s">
        <v>77</v>
      </c>
      <c r="D60" s="8" t="s">
        <v>39</v>
      </c>
      <c r="E60" s="18">
        <v>120</v>
      </c>
      <c r="F60" s="16"/>
      <c r="G60" s="25" t="str">
        <f t="shared" si="0"/>
        <v/>
      </c>
      <c r="H60" s="17"/>
      <c r="I60" s="25" t="str">
        <f t="shared" si="1"/>
        <v/>
      </c>
      <c r="J60" s="25" t="str">
        <f t="shared" si="2"/>
        <v/>
      </c>
    </row>
    <row r="61" spans="1:10" ht="13.8" x14ac:dyDescent="0.3">
      <c r="A61" s="8">
        <v>58</v>
      </c>
      <c r="B61" s="18" t="s">
        <v>81</v>
      </c>
      <c r="C61" s="8" t="s">
        <v>77</v>
      </c>
      <c r="D61" s="8" t="s">
        <v>39</v>
      </c>
      <c r="E61" s="18">
        <v>300</v>
      </c>
      <c r="F61" s="16"/>
      <c r="G61" s="25" t="str">
        <f t="shared" si="0"/>
        <v/>
      </c>
      <c r="H61" s="17"/>
      <c r="I61" s="25" t="str">
        <f t="shared" si="1"/>
        <v/>
      </c>
      <c r="J61" s="25" t="str">
        <f t="shared" si="2"/>
        <v/>
      </c>
    </row>
    <row r="62" spans="1:10" ht="13.8" x14ac:dyDescent="0.3">
      <c r="A62" s="8">
        <v>59</v>
      </c>
      <c r="B62" s="18" t="s">
        <v>82</v>
      </c>
      <c r="C62" s="8" t="s">
        <v>77</v>
      </c>
      <c r="D62" s="8" t="s">
        <v>39</v>
      </c>
      <c r="E62" s="18">
        <v>100</v>
      </c>
      <c r="F62" s="16"/>
      <c r="G62" s="25" t="str">
        <f t="shared" si="0"/>
        <v/>
      </c>
      <c r="H62" s="17"/>
      <c r="I62" s="25" t="str">
        <f t="shared" si="1"/>
        <v/>
      </c>
      <c r="J62" s="25" t="str">
        <f t="shared" si="2"/>
        <v/>
      </c>
    </row>
    <row r="63" spans="1:10" ht="13.8" x14ac:dyDescent="0.3">
      <c r="A63" s="8">
        <v>60</v>
      </c>
      <c r="B63" s="18" t="s">
        <v>83</v>
      </c>
      <c r="C63" s="8" t="s">
        <v>77</v>
      </c>
      <c r="D63" s="8" t="s">
        <v>39</v>
      </c>
      <c r="E63" s="18">
        <v>100</v>
      </c>
      <c r="F63" s="16"/>
      <c r="G63" s="25" t="str">
        <f t="shared" si="0"/>
        <v/>
      </c>
      <c r="H63" s="17"/>
      <c r="I63" s="25" t="str">
        <f t="shared" si="1"/>
        <v/>
      </c>
      <c r="J63" s="25" t="str">
        <f t="shared" si="2"/>
        <v/>
      </c>
    </row>
    <row r="64" spans="1:10" ht="13.8" x14ac:dyDescent="0.3">
      <c r="A64" s="8">
        <v>61</v>
      </c>
      <c r="B64" s="18" t="s">
        <v>90</v>
      </c>
      <c r="C64" s="8" t="s">
        <v>91</v>
      </c>
      <c r="D64" s="8" t="s">
        <v>39</v>
      </c>
      <c r="E64" s="18">
        <v>50</v>
      </c>
      <c r="F64" s="16"/>
      <c r="G64" s="25" t="str">
        <f t="shared" si="0"/>
        <v/>
      </c>
      <c r="H64" s="17"/>
      <c r="I64" s="25" t="str">
        <f t="shared" si="1"/>
        <v/>
      </c>
      <c r="J64" s="25" t="str">
        <f t="shared" si="2"/>
        <v/>
      </c>
    </row>
    <row r="65" spans="1:10" ht="13.8" x14ac:dyDescent="0.3">
      <c r="A65" s="8">
        <v>62</v>
      </c>
      <c r="B65" s="18" t="s">
        <v>92</v>
      </c>
      <c r="C65" s="8" t="s">
        <v>91</v>
      </c>
      <c r="D65" s="8" t="s">
        <v>39</v>
      </c>
      <c r="E65" s="18">
        <v>40</v>
      </c>
      <c r="F65" s="16"/>
      <c r="G65" s="25" t="str">
        <f t="shared" si="0"/>
        <v/>
      </c>
      <c r="H65" s="17"/>
      <c r="I65" s="25" t="str">
        <f t="shared" si="1"/>
        <v/>
      </c>
      <c r="J65" s="25" t="str">
        <f t="shared" si="2"/>
        <v/>
      </c>
    </row>
    <row r="66" spans="1:10" ht="13.8" x14ac:dyDescent="0.3">
      <c r="A66" s="8">
        <v>64</v>
      </c>
      <c r="B66" s="18" t="s">
        <v>100</v>
      </c>
      <c r="C66" s="8" t="s">
        <v>101</v>
      </c>
      <c r="D66" s="8" t="s">
        <v>39</v>
      </c>
      <c r="E66" s="18">
        <v>10</v>
      </c>
      <c r="F66" s="16"/>
      <c r="G66" s="25" t="str">
        <f t="shared" si="0"/>
        <v/>
      </c>
      <c r="H66" s="17"/>
      <c r="I66" s="25" t="str">
        <f t="shared" si="1"/>
        <v/>
      </c>
      <c r="J66" s="25" t="str">
        <f t="shared" si="2"/>
        <v/>
      </c>
    </row>
    <row r="67" spans="1:10" ht="13.8" x14ac:dyDescent="0.3">
      <c r="A67" s="8">
        <v>65</v>
      </c>
      <c r="B67" s="18" t="s">
        <v>99</v>
      </c>
      <c r="C67" s="8" t="s">
        <v>101</v>
      </c>
      <c r="D67" s="8" t="s">
        <v>39</v>
      </c>
      <c r="E67" s="18">
        <v>10</v>
      </c>
      <c r="F67" s="16"/>
      <c r="G67" s="25" t="str">
        <f t="shared" si="0"/>
        <v/>
      </c>
      <c r="H67" s="17"/>
      <c r="I67" s="25" t="str">
        <f t="shared" si="1"/>
        <v/>
      </c>
      <c r="J67" s="25" t="str">
        <f t="shared" si="2"/>
        <v/>
      </c>
    </row>
    <row r="68" spans="1:10" ht="13.8" x14ac:dyDescent="0.3">
      <c r="A68" s="8">
        <v>66</v>
      </c>
      <c r="B68" s="18" t="s">
        <v>93</v>
      </c>
      <c r="C68" s="8" t="s">
        <v>42</v>
      </c>
      <c r="D68" s="8" t="s">
        <v>39</v>
      </c>
      <c r="E68" s="18">
        <v>100</v>
      </c>
      <c r="F68" s="16"/>
      <c r="G68" s="25" t="str">
        <f t="shared" si="0"/>
        <v/>
      </c>
      <c r="H68" s="17"/>
      <c r="I68" s="25" t="str">
        <f t="shared" si="1"/>
        <v/>
      </c>
      <c r="J68" s="25" t="str">
        <f t="shared" si="2"/>
        <v/>
      </c>
    </row>
    <row r="69" spans="1:10" ht="13.8" x14ac:dyDescent="0.3">
      <c r="A69" s="8">
        <v>67</v>
      </c>
      <c r="B69" s="18" t="s">
        <v>95</v>
      </c>
      <c r="C69" s="8" t="s">
        <v>42</v>
      </c>
      <c r="D69" s="8" t="s">
        <v>39</v>
      </c>
      <c r="E69" s="18">
        <v>100</v>
      </c>
      <c r="F69" s="16"/>
      <c r="G69" s="25" t="str">
        <f t="shared" si="0"/>
        <v/>
      </c>
      <c r="H69" s="17"/>
      <c r="I69" s="25" t="str">
        <f t="shared" si="1"/>
        <v/>
      </c>
      <c r="J69" s="25" t="str">
        <f t="shared" si="2"/>
        <v/>
      </c>
    </row>
    <row r="70" spans="1:10" ht="13.8" x14ac:dyDescent="0.3">
      <c r="A70" s="8">
        <v>68</v>
      </c>
      <c r="B70" s="18" t="s">
        <v>96</v>
      </c>
      <c r="C70" s="8" t="s">
        <v>97</v>
      </c>
      <c r="D70" s="8" t="s">
        <v>39</v>
      </c>
      <c r="E70" s="18">
        <v>40</v>
      </c>
      <c r="F70" s="16"/>
      <c r="G70" s="25" t="str">
        <f t="shared" si="0"/>
        <v/>
      </c>
      <c r="H70" s="17"/>
      <c r="I70" s="25" t="str">
        <f t="shared" si="1"/>
        <v/>
      </c>
      <c r="J70" s="25" t="str">
        <f t="shared" si="2"/>
        <v/>
      </c>
    </row>
    <row r="71" spans="1:10" ht="13.8" x14ac:dyDescent="0.3">
      <c r="A71" s="8">
        <v>69</v>
      </c>
      <c r="B71" s="18" t="s">
        <v>94</v>
      </c>
      <c r="C71" s="8" t="s">
        <v>91</v>
      </c>
      <c r="D71" s="8" t="s">
        <v>39</v>
      </c>
      <c r="E71" s="18">
        <v>100</v>
      </c>
      <c r="F71" s="16"/>
      <c r="G71" s="25" t="str">
        <f t="shared" ref="G71:G73" si="3">IF(F71="","",ROUND(E71*F71,2))</f>
        <v/>
      </c>
      <c r="H71" s="17"/>
      <c r="I71" s="25" t="str">
        <f t="shared" ref="I71:I73" si="4">IF(H71="","",ROUND(G71*H71,2))</f>
        <v/>
      </c>
      <c r="J71" s="25" t="str">
        <f t="shared" ref="J71:J73" si="5">IF(H71="","",G71+I71)</f>
        <v/>
      </c>
    </row>
    <row r="72" spans="1:10" ht="13.8" x14ac:dyDescent="0.3">
      <c r="A72" s="8">
        <v>70</v>
      </c>
      <c r="B72" s="18" t="s">
        <v>89</v>
      </c>
      <c r="C72" s="8" t="s">
        <v>77</v>
      </c>
      <c r="D72" s="8" t="s">
        <v>39</v>
      </c>
      <c r="E72" s="18">
        <v>150</v>
      </c>
      <c r="F72" s="16"/>
      <c r="G72" s="25" t="str">
        <f t="shared" si="3"/>
        <v/>
      </c>
      <c r="H72" s="17"/>
      <c r="I72" s="25" t="str">
        <f t="shared" si="4"/>
        <v/>
      </c>
      <c r="J72" s="25" t="str">
        <f t="shared" si="5"/>
        <v/>
      </c>
    </row>
    <row r="73" spans="1:10" ht="13.8" x14ac:dyDescent="0.3">
      <c r="A73" s="8">
        <v>71</v>
      </c>
      <c r="B73" s="18" t="s">
        <v>84</v>
      </c>
      <c r="C73" s="8" t="s">
        <v>77</v>
      </c>
      <c r="D73" s="8" t="s">
        <v>39</v>
      </c>
      <c r="E73" s="18">
        <v>200</v>
      </c>
      <c r="F73" s="16"/>
      <c r="G73" s="25" t="str">
        <f t="shared" si="3"/>
        <v/>
      </c>
      <c r="H73" s="17"/>
      <c r="I73" s="25" t="str">
        <f t="shared" si="4"/>
        <v/>
      </c>
      <c r="J73" s="25" t="str">
        <f t="shared" si="5"/>
        <v/>
      </c>
    </row>
    <row r="74" spans="1:10" ht="25.5" customHeight="1" x14ac:dyDescent="0.25">
      <c r="A74" s="38" t="s">
        <v>7</v>
      </c>
      <c r="B74" s="39"/>
      <c r="C74" s="39"/>
      <c r="D74" s="39"/>
      <c r="E74" s="39"/>
      <c r="F74" s="40"/>
      <c r="G74" s="11">
        <f>SUM(G6:G73)</f>
        <v>0</v>
      </c>
      <c r="H74" s="10" t="s">
        <v>8</v>
      </c>
      <c r="I74" s="9">
        <f>SUM(I6:I73)</f>
        <v>0</v>
      </c>
      <c r="J74" s="9">
        <f>SUM(J6:J73)</f>
        <v>0</v>
      </c>
    </row>
    <row r="75" spans="1:10" ht="2.25" customHeight="1" x14ac:dyDescent="0.25"/>
    <row r="76" spans="1:10" ht="15.6" x14ac:dyDescent="0.3">
      <c r="B76" s="14" t="s">
        <v>14</v>
      </c>
      <c r="C76" s="15"/>
      <c r="D76" s="15"/>
      <c r="E76" s="15"/>
      <c r="F76" s="12"/>
      <c r="G76" s="12"/>
      <c r="H76" s="12"/>
    </row>
    <row r="77" spans="1:10" ht="13.8" x14ac:dyDescent="0.25">
      <c r="B77" s="43" t="s">
        <v>15</v>
      </c>
      <c r="C77" s="44"/>
      <c r="D77" s="44"/>
      <c r="E77" s="44"/>
      <c r="F77" s="44"/>
      <c r="G77" s="44"/>
      <c r="H77" s="45"/>
    </row>
    <row r="78" spans="1:10" ht="13.8" x14ac:dyDescent="0.25">
      <c r="B78" s="46" t="s">
        <v>16</v>
      </c>
      <c r="C78" s="47"/>
      <c r="D78" s="47"/>
      <c r="E78" s="47"/>
      <c r="F78" s="47"/>
      <c r="G78" s="47"/>
      <c r="H78" s="48"/>
    </row>
    <row r="79" spans="1:10" ht="13.8" x14ac:dyDescent="0.25">
      <c r="B79" s="46" t="s">
        <v>17</v>
      </c>
      <c r="C79" s="47"/>
      <c r="D79" s="47"/>
      <c r="E79" s="47"/>
      <c r="F79" s="47"/>
      <c r="G79" s="47"/>
      <c r="H79" s="48"/>
    </row>
    <row r="80" spans="1:10" ht="30.75" customHeight="1" x14ac:dyDescent="0.3">
      <c r="B80" s="29"/>
      <c r="C80" s="30"/>
      <c r="D80" s="30"/>
      <c r="E80" s="30"/>
      <c r="F80" s="30"/>
      <c r="G80" s="30"/>
      <c r="H80" s="31"/>
    </row>
    <row r="81" spans="2:8" s="7" customFormat="1" ht="9" customHeight="1" x14ac:dyDescent="0.25">
      <c r="B81" s="32" t="s">
        <v>18</v>
      </c>
      <c r="C81" s="33"/>
      <c r="D81" s="33"/>
      <c r="E81" s="33"/>
      <c r="F81" s="33"/>
      <c r="G81" s="33"/>
      <c r="H81" s="34"/>
    </row>
    <row r="82" spans="2:8" ht="14.25" customHeight="1" x14ac:dyDescent="0.25">
      <c r="B82" s="35" t="s">
        <v>19</v>
      </c>
      <c r="C82" s="36"/>
      <c r="D82" s="36"/>
      <c r="E82" s="36"/>
      <c r="F82" s="36"/>
      <c r="G82" s="36"/>
      <c r="H82" s="37"/>
    </row>
  </sheetData>
  <sheetProtection algorithmName="SHA-512" hashValue="UxfOkBgzSR8oRNyAIOIfY11aNuMoLqz3loHTfqJKge7QWf/jIeHK9G4VLG0dSHsvP8UmW2sUjzkppA9gyFMUTQ==" saltValue="+xmqMunCZ/8Frf9cNiKp0Q==" spinCount="100000" sheet="1" formatCells="0"/>
  <mergeCells count="11">
    <mergeCell ref="A1:B1"/>
    <mergeCell ref="B80:H80"/>
    <mergeCell ref="B81:H81"/>
    <mergeCell ref="B82:H82"/>
    <mergeCell ref="A74:F74"/>
    <mergeCell ref="F2:J2"/>
    <mergeCell ref="F3:J3"/>
    <mergeCell ref="B77:H77"/>
    <mergeCell ref="B78:H78"/>
    <mergeCell ref="B79:H79"/>
    <mergeCell ref="A3:B3"/>
  </mergeCells>
  <pageMargins left="0.43307086614173229" right="0.23622047244094491" top="0.88" bottom="0.33" header="0.65" footer="0.15748031496062992"/>
  <pageSetup paperSize="9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6</vt:lpstr>
      <vt:lpstr>'ČASŤ 6'!Názvy_tlače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2021-05-15T13:33:25Z</cp:lastPrinted>
  <dcterms:created xsi:type="dcterms:W3CDTF">2019-06-09T09:21:30Z</dcterms:created>
  <dcterms:modified xsi:type="dcterms:W3CDTF">2024-05-08T14:15:48Z</dcterms:modified>
</cp:coreProperties>
</file>