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ikova3008141\Desktop\ZSNH Príprava\Podklady CP final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49" i="1" l="1"/>
  <c r="H50" i="1"/>
  <c r="H51" i="1"/>
  <c r="H52" i="1"/>
  <c r="H53" i="1"/>
  <c r="H54" i="1"/>
  <c r="H55" i="1"/>
  <c r="H56" i="1"/>
  <c r="H57" i="1"/>
  <c r="H58" i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59" i="1" s="1"/>
  <c r="I59" i="1" l="1"/>
</calcChain>
</file>

<file path=xl/sharedStrings.xml><?xml version="1.0" encoding="utf-8"?>
<sst xmlns="http://schemas.openxmlformats.org/spreadsheetml/2006/main" count="176" uniqueCount="125">
  <si>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</si>
  <si>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</si>
  <si>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</si>
  <si>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</si>
  <si>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</si>
  <si>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</si>
  <si>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</si>
  <si>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</si>
  <si>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</si>
  <si>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</si>
  <si>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</si>
  <si>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</si>
  <si>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</si>
  <si>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</si>
  <si>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</si>
  <si>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</si>
  <si>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</si>
  <si>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</si>
  <si>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</si>
  <si>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</si>
  <si>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</si>
  <si>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</si>
  <si>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</si>
  <si>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</si>
  <si>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</si>
  <si>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</si>
  <si>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</si>
  <si>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</si>
  <si>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</si>
  <si>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</si>
  <si>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</si>
  <si>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</si>
  <si>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</si>
  <si>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</si>
  <si>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</si>
  <si>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</si>
  <si>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</si>
  <si>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</si>
  <si>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</si>
  <si>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</si>
  <si>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</si>
  <si>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</si>
  <si>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</si>
  <si>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</si>
  <si>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</si>
  <si>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</si>
  <si>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</si>
  <si>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</si>
  <si>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</si>
  <si>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</si>
  <si>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</si>
  <si>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</si>
  <si>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</si>
  <si>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</si>
  <si>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</si>
  <si>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</si>
  <si>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</si>
  <si>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</si>
  <si>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</si>
  <si>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</si>
  <si>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</si>
  <si>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</si>
  <si>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</si>
  <si>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</si>
  <si>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</si>
  <si>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</si>
  <si>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</si>
  <si>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 xml:space="preserve">Štruktúrovaný rozpočet ceny </t>
  </si>
  <si>
    <t xml:space="preserve">Alkalický čistiaci prostriedok na čistenie konvektomatov, 5 kg </t>
  </si>
  <si>
    <t>Alkalický kvapalný prostriedok na strojové umývanie riadu</t>
  </si>
  <si>
    <t>Čistiaci a dezinfekčný prostriedok na plochy</t>
  </si>
  <si>
    <t>Čistiaci granulát sifónov</t>
  </si>
  <si>
    <t xml:space="preserve">Čistiaci prostriedok na odstránenie vodného kameňa  s obsahom anorganickej kyseliny </t>
  </si>
  <si>
    <t>Čistiaci prostriedok na okná</t>
  </si>
  <si>
    <t>Čistiaci prostriedok na podlahy, univerzálny</t>
  </si>
  <si>
    <t>Čistiaci prostriedok na rúry, grily a pece</t>
  </si>
  <si>
    <t>Čistiaci prostriedok proti vodnému kameňu, do kúpeľne</t>
  </si>
  <si>
    <t>Čistiaci prostriedok na odstránenie usadenín</t>
  </si>
  <si>
    <t>Dezinfekčný čistiaci prostriedok na podlahy a plochy</t>
  </si>
  <si>
    <t>Dezinfekčný prostriedok na WC</t>
  </si>
  <si>
    <t xml:space="preserve">Dezinfekčný univerzálny práškový chlórový prípravok </t>
  </si>
  <si>
    <t>Drôtenka kovová na riad</t>
  </si>
  <si>
    <t>Handra na mop, návlek na mokré umývanie podlahy, 40 cm</t>
  </si>
  <si>
    <t>Handra na podlahy, netkaná, biela</t>
  </si>
  <si>
    <t>Hubky na riad s drôtenkou malé, 10 kusov v balení</t>
  </si>
  <si>
    <t>Hydroxid sodný 98 %</t>
  </si>
  <si>
    <t xml:space="preserve">Kyselina soľná chlorovodíková 31% </t>
  </si>
  <si>
    <t>Mazľavé mydlo</t>
  </si>
  <si>
    <t>Mikroténové tašky v rolke</t>
  </si>
  <si>
    <t>Mikroutierka</t>
  </si>
  <si>
    <t>Mop - náhradná strapcová hlavica</t>
  </si>
  <si>
    <t>Mop set ženilkový s teleskopickou rúčkou</t>
  </si>
  <si>
    <t>Mydlo tekuté antibakteriálne 1 lit.</t>
  </si>
  <si>
    <t xml:space="preserve">Mydlo tekuté antibakteriálne, s dávkovačom </t>
  </si>
  <si>
    <t xml:space="preserve">Mydlo tekuté do zásobníkov </t>
  </si>
  <si>
    <t>Mydlo toaletné, minimálne 100 g</t>
  </si>
  <si>
    <t>Odmasťovací gélový prostriedok na odstránenie zapečených nečistôt</t>
  </si>
  <si>
    <t>Prášok na pranie univerzálny 3 kg</t>
  </si>
  <si>
    <t>Prášok na pranie univerzálny 6 kg</t>
  </si>
  <si>
    <t>Prostriedok proti burine</t>
  </si>
  <si>
    <t>Prostriedok na umývanie riadu 5 l</t>
  </si>
  <si>
    <t>Prostriedok na umývanie riadu 500 ml</t>
  </si>
  <si>
    <t>Prostriedok na umývanie riadu 1 lit.</t>
  </si>
  <si>
    <t>Rukavice gumové pre domácnosť, 1 pár</t>
  </si>
  <si>
    <t>Dezinfekčný prostriedok na podlahy a povrchy 5 kg</t>
  </si>
  <si>
    <t xml:space="preserve">Dezinfekčný čistiaci prostriedok na umývanie 1,2 l ako napr. Savo originál XL </t>
  </si>
  <si>
    <t>Dezinfekčný čistiaci prostriedok na umývanie 1,2 l, ako napríklad Savo Pim XL</t>
  </si>
  <si>
    <t>Spray na lezúci hmyz</t>
  </si>
  <si>
    <t>Spray repelent na pokožku</t>
  </si>
  <si>
    <t>Tablety do umývačky riadu</t>
  </si>
  <si>
    <t>Tekutý čistiaci prášok</t>
  </si>
  <si>
    <t>Toaletný papier JUMBO biely</t>
  </si>
  <si>
    <t>Toaletný papier, 2 vrstvový</t>
  </si>
  <si>
    <t xml:space="preserve">Univerzálny čistiaci prostriedok na podlahy </t>
  </si>
  <si>
    <t>Univerzálny mydlový čistič na podlahy</t>
  </si>
  <si>
    <t>Utierky papierové ZZ zelené skladané, 1 vrstvové, minimálne 5 000 kusov v kartóne</t>
  </si>
  <si>
    <t>Vrecká HDPE, blokované</t>
  </si>
  <si>
    <t>WC súprava, kefa a stojan PVC</t>
  </si>
  <si>
    <t>Prostriedok oplachový do umývačky riadu</t>
  </si>
  <si>
    <t>ks</t>
  </si>
  <si>
    <t>bal</t>
  </si>
  <si>
    <t>Kefa drevená na podlahy 20 cm so 120 cm násadou</t>
  </si>
  <si>
    <t>pár</t>
  </si>
  <si>
    <t>kart</t>
  </si>
  <si>
    <t>Mydlo tekuté antibakteriálne 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</si>
</sst>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10" fontId="4" fillId="2" borderId="1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9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9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9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9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9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33775" y="628650"/>
          <a:ext cx="1733550" cy="1809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6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7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8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0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1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2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3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4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5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6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8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19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3533775" y="628650"/>
          <a:ext cx="1123950" cy="18097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topLeftCell="A16" zoomScale="110" zoomScaleNormal="110" workbookViewId="0">
      <selection activeCell="B39" sqref="B39"/>
    </sheetView>
  </sheetViews>
  <sheetFormatPr defaultColWidth="16.7109375" defaultRowHeight="16.899999999999999" customHeight="1" x14ac:dyDescent="0.3"/>
  <cols>
    <col min="1" max="1" width="7.7109375" style="1" customWidth="1"/>
    <col min="2" max="2" width="59.570312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3" t="s">
        <v>67</v>
      </c>
      <c r="D1" s="43"/>
      <c r="E1" s="43"/>
      <c r="F1" s="43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thickBot="1" x14ac:dyDescent="0.35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thickBot="1" x14ac:dyDescent="0.35">
      <c r="A5" s="34" t="s">
        <v>13</v>
      </c>
      <c r="B5" s="39" t="s">
        <v>68</v>
      </c>
      <c r="C5" s="37">
        <v>5</v>
      </c>
      <c r="D5" s="37" t="s">
        <v>119</v>
      </c>
      <c r="E5" s="20"/>
      <c r="F5" s="6"/>
      <c r="G5" s="14">
        <f>ROUND(E5+E5*F5,2)</f>
        <v>0</v>
      </c>
      <c r="H5" s="14">
        <f t="shared" ref="H5:H34" si="0">C5*E5</f>
        <v>0</v>
      </c>
      <c r="I5" s="35">
        <f t="shared" ref="I5:I29" si="1">C5*G5</f>
        <v>0</v>
      </c>
      <c r="J5" s="27"/>
    </row>
    <row r="6" spans="1:19" ht="16.899999999999999" customHeight="1" thickBot="1" x14ac:dyDescent="0.35">
      <c r="A6" s="34" t="s">
        <v>14</v>
      </c>
      <c r="B6" s="40" t="s">
        <v>69</v>
      </c>
      <c r="C6" s="37">
        <v>2</v>
      </c>
      <c r="D6" s="37" t="s">
        <v>119</v>
      </c>
      <c r="E6" s="20"/>
      <c r="F6" s="6"/>
      <c r="G6" s="14">
        <f>ROUND(E6+E6*F6,2)</f>
        <v>0</v>
      </c>
      <c r="H6" s="14">
        <f t="shared" si="0"/>
        <v>0</v>
      </c>
      <c r="I6" s="35">
        <f t="shared" si="1"/>
        <v>0</v>
      </c>
      <c r="J6" s="27"/>
    </row>
    <row r="7" spans="1:19" ht="16.899999999999999" customHeight="1" thickBot="1" x14ac:dyDescent="0.35">
      <c r="A7" s="34" t="s">
        <v>15</v>
      </c>
      <c r="B7" s="40" t="s">
        <v>70</v>
      </c>
      <c r="C7" s="37">
        <v>250</v>
      </c>
      <c r="D7" s="37" t="s">
        <v>119</v>
      </c>
      <c r="E7" s="20"/>
      <c r="F7" s="6"/>
      <c r="G7" s="14">
        <f>ROUND(E7+E7*F7,2)</f>
        <v>0</v>
      </c>
      <c r="H7" s="14">
        <f t="shared" si="0"/>
        <v>0</v>
      </c>
      <c r="I7" s="35">
        <f t="shared" si="1"/>
        <v>0</v>
      </c>
      <c r="J7" s="27"/>
    </row>
    <row r="8" spans="1:19" ht="16.5" customHeight="1" thickBot="1" x14ac:dyDescent="0.35">
      <c r="A8" s="28" t="s">
        <v>16</v>
      </c>
      <c r="B8" s="39" t="s">
        <v>71</v>
      </c>
      <c r="C8" s="37">
        <v>50</v>
      </c>
      <c r="D8" s="37" t="s">
        <v>119</v>
      </c>
      <c r="E8" s="20"/>
      <c r="F8" s="6"/>
      <c r="G8" s="14">
        <f t="shared" ref="G8:G58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33.75" customHeight="1" thickBot="1" x14ac:dyDescent="0.35">
      <c r="A9" s="28" t="s">
        <v>17</v>
      </c>
      <c r="B9" s="40" t="s">
        <v>72</v>
      </c>
      <c r="C9" s="37">
        <v>1110</v>
      </c>
      <c r="D9" s="37" t="s">
        <v>119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thickBot="1" x14ac:dyDescent="0.35">
      <c r="A10" s="28" t="s">
        <v>18</v>
      </c>
      <c r="B10" s="40" t="s">
        <v>73</v>
      </c>
      <c r="C10" s="37">
        <v>200</v>
      </c>
      <c r="D10" s="37" t="s">
        <v>119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thickBot="1" x14ac:dyDescent="0.35">
      <c r="A11" s="28" t="s">
        <v>19</v>
      </c>
      <c r="B11" s="40" t="s">
        <v>74</v>
      </c>
      <c r="C11" s="37">
        <v>1910</v>
      </c>
      <c r="D11" s="37" t="s">
        <v>119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thickBot="1" x14ac:dyDescent="0.35">
      <c r="A12" s="28" t="s">
        <v>20</v>
      </c>
      <c r="B12" s="40" t="s">
        <v>75</v>
      </c>
      <c r="C12" s="37">
        <v>110</v>
      </c>
      <c r="D12" s="37" t="s">
        <v>119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8" customHeight="1" thickBot="1" x14ac:dyDescent="0.35">
      <c r="A13" s="28" t="s">
        <v>21</v>
      </c>
      <c r="B13" s="40" t="s">
        <v>76</v>
      </c>
      <c r="C13" s="37">
        <v>100</v>
      </c>
      <c r="D13" s="37" t="s">
        <v>119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thickBot="1" x14ac:dyDescent="0.35">
      <c r="A14" s="28" t="s">
        <v>22</v>
      </c>
      <c r="B14" s="40" t="s">
        <v>77</v>
      </c>
      <c r="C14" s="37">
        <v>390</v>
      </c>
      <c r="D14" s="37" t="s">
        <v>119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thickBot="1" x14ac:dyDescent="0.35">
      <c r="A15" s="28" t="s">
        <v>23</v>
      </c>
      <c r="B15" s="41" t="s">
        <v>78</v>
      </c>
      <c r="C15" s="37">
        <v>340</v>
      </c>
      <c r="D15" s="37" t="s">
        <v>119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thickBot="1" x14ac:dyDescent="0.35">
      <c r="A16" s="28" t="s">
        <v>24</v>
      </c>
      <c r="B16" s="41" t="s">
        <v>79</v>
      </c>
      <c r="C16" s="37">
        <v>2380</v>
      </c>
      <c r="D16" s="37" t="s">
        <v>119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thickBot="1" x14ac:dyDescent="0.35">
      <c r="A17" s="28" t="s">
        <v>25</v>
      </c>
      <c r="B17" s="41" t="s">
        <v>80</v>
      </c>
      <c r="C17" s="37">
        <v>94</v>
      </c>
      <c r="D17" s="37" t="s">
        <v>119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thickBot="1" x14ac:dyDescent="0.35">
      <c r="A18" s="28" t="s">
        <v>26</v>
      </c>
      <c r="B18" s="41" t="s">
        <v>81</v>
      </c>
      <c r="C18" s="37">
        <v>30</v>
      </c>
      <c r="D18" s="37" t="s">
        <v>120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thickBot="1" x14ac:dyDescent="0.35">
      <c r="A19" s="28" t="s">
        <v>27</v>
      </c>
      <c r="B19" s="41" t="s">
        <v>82</v>
      </c>
      <c r="C19" s="37">
        <v>480</v>
      </c>
      <c r="D19" s="37" t="s">
        <v>119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thickBot="1" x14ac:dyDescent="0.35">
      <c r="A20" s="28" t="s">
        <v>28</v>
      </c>
      <c r="B20" s="41" t="s">
        <v>83</v>
      </c>
      <c r="C20" s="37">
        <v>150</v>
      </c>
      <c r="D20" s="37" t="s">
        <v>119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thickBot="1" x14ac:dyDescent="0.35">
      <c r="A21" s="28" t="s">
        <v>29</v>
      </c>
      <c r="B21" s="41" t="s">
        <v>84</v>
      </c>
      <c r="C21" s="37">
        <v>510</v>
      </c>
      <c r="D21" s="37" t="s">
        <v>120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thickBot="1" x14ac:dyDescent="0.35">
      <c r="A22" s="28" t="s">
        <v>30</v>
      </c>
      <c r="B22" s="41" t="s">
        <v>85</v>
      </c>
      <c r="C22" s="37">
        <v>20</v>
      </c>
      <c r="D22" s="37" t="s">
        <v>119</v>
      </c>
      <c r="E22" s="42"/>
      <c r="F22" s="38"/>
      <c r="G22" s="14">
        <v>0</v>
      </c>
      <c r="H22" s="15">
        <v>0</v>
      </c>
      <c r="I22" s="16">
        <v>0</v>
      </c>
      <c r="J22" s="27"/>
    </row>
    <row r="23" spans="1:10" ht="16.899999999999999" customHeight="1" thickBot="1" x14ac:dyDescent="0.35">
      <c r="A23" s="28" t="s">
        <v>31</v>
      </c>
      <c r="B23" s="41" t="s">
        <v>121</v>
      </c>
      <c r="C23" s="37">
        <v>15</v>
      </c>
      <c r="D23" s="37" t="s">
        <v>119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thickBot="1" x14ac:dyDescent="0.35">
      <c r="A24" s="28" t="s">
        <v>32</v>
      </c>
      <c r="B24" s="40" t="s">
        <v>86</v>
      </c>
      <c r="C24" s="37">
        <v>30</v>
      </c>
      <c r="D24" s="37" t="s">
        <v>119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thickBot="1" x14ac:dyDescent="0.35">
      <c r="A25" s="28" t="s">
        <v>33</v>
      </c>
      <c r="B25" s="41" t="s">
        <v>87</v>
      </c>
      <c r="C25" s="37">
        <v>20</v>
      </c>
      <c r="D25" s="37" t="s">
        <v>119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thickBot="1" x14ac:dyDescent="0.35">
      <c r="A26" s="28" t="s">
        <v>34</v>
      </c>
      <c r="B26" s="40" t="s">
        <v>88</v>
      </c>
      <c r="C26" s="37">
        <v>50</v>
      </c>
      <c r="D26" s="37" t="s">
        <v>120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thickBot="1" x14ac:dyDescent="0.35">
      <c r="A27" s="28" t="s">
        <v>35</v>
      </c>
      <c r="B27" s="41" t="s">
        <v>89</v>
      </c>
      <c r="C27" s="37">
        <v>150</v>
      </c>
      <c r="D27" s="37" t="s">
        <v>119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thickBot="1" x14ac:dyDescent="0.35">
      <c r="A28" s="28" t="s">
        <v>36</v>
      </c>
      <c r="B28" s="41" t="s">
        <v>90</v>
      </c>
      <c r="C28" s="37">
        <v>100</v>
      </c>
      <c r="D28" s="37" t="s">
        <v>119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thickBot="1" x14ac:dyDescent="0.35">
      <c r="A29" s="28" t="s">
        <v>37</v>
      </c>
      <c r="B29" s="41" t="s">
        <v>91</v>
      </c>
      <c r="C29" s="37">
        <v>80</v>
      </c>
      <c r="D29" s="37" t="s">
        <v>119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thickBot="1" x14ac:dyDescent="0.35">
      <c r="A30" s="28" t="s">
        <v>38</v>
      </c>
      <c r="B30" s="41" t="s">
        <v>92</v>
      </c>
      <c r="C30" s="37">
        <v>775</v>
      </c>
      <c r="D30" s="37" t="s">
        <v>119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58" si="3">C30*G30</f>
        <v>0</v>
      </c>
      <c r="J30" s="27"/>
    </row>
    <row r="31" spans="1:10" ht="16.899999999999999" customHeight="1" thickBot="1" x14ac:dyDescent="0.35">
      <c r="A31" s="28" t="s">
        <v>39</v>
      </c>
      <c r="B31" s="41" t="s">
        <v>124</v>
      </c>
      <c r="C31" s="37">
        <v>1360</v>
      </c>
      <c r="D31" s="37" t="s">
        <v>119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thickBot="1" x14ac:dyDescent="0.35">
      <c r="A32" s="28" t="s">
        <v>40</v>
      </c>
      <c r="B32" s="41" t="s">
        <v>93</v>
      </c>
      <c r="C32" s="37">
        <v>1190</v>
      </c>
      <c r="D32" s="37" t="s">
        <v>119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thickBot="1" x14ac:dyDescent="0.35">
      <c r="A33" s="28" t="s">
        <v>41</v>
      </c>
      <c r="B33" s="41" t="s">
        <v>94</v>
      </c>
      <c r="C33" s="37">
        <v>100</v>
      </c>
      <c r="D33" s="37" t="s">
        <v>119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thickBot="1" x14ac:dyDescent="0.35">
      <c r="A34" s="28" t="s">
        <v>42</v>
      </c>
      <c r="B34" s="41" t="s">
        <v>95</v>
      </c>
      <c r="C34" s="37">
        <v>700</v>
      </c>
      <c r="D34" s="37" t="s">
        <v>119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5" customHeight="1" thickBot="1" x14ac:dyDescent="0.35">
      <c r="A35" s="28" t="s">
        <v>43</v>
      </c>
      <c r="B35" s="41" t="s">
        <v>96</v>
      </c>
      <c r="C35" s="37">
        <v>4</v>
      </c>
      <c r="D35" s="37" t="s">
        <v>119</v>
      </c>
      <c r="E35" s="20"/>
      <c r="F35" s="6"/>
      <c r="G35" s="14">
        <f t="shared" si="2"/>
        <v>0</v>
      </c>
      <c r="H35" s="15">
        <f t="shared" ref="H35:H58" si="4">C35*E35</f>
        <v>0</v>
      </c>
      <c r="I35" s="16">
        <f t="shared" si="3"/>
        <v>0</v>
      </c>
      <c r="J35" s="27"/>
    </row>
    <row r="36" spans="1:10" ht="16.899999999999999" customHeight="1" thickBot="1" x14ac:dyDescent="0.35">
      <c r="A36" s="28" t="s">
        <v>44</v>
      </c>
      <c r="B36" s="41" t="s">
        <v>97</v>
      </c>
      <c r="C36" s="37">
        <v>50</v>
      </c>
      <c r="D36" s="37" t="s">
        <v>119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thickBot="1" x14ac:dyDescent="0.35">
      <c r="A37" s="28" t="s">
        <v>45</v>
      </c>
      <c r="B37" s="41" t="s">
        <v>98</v>
      </c>
      <c r="C37" s="37">
        <v>10</v>
      </c>
      <c r="D37" s="37" t="s">
        <v>119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thickBot="1" x14ac:dyDescent="0.35">
      <c r="A38" s="28" t="s">
        <v>46</v>
      </c>
      <c r="B38" s="41" t="s">
        <v>99</v>
      </c>
      <c r="C38" s="37">
        <v>30</v>
      </c>
      <c r="D38" s="37" t="s">
        <v>119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thickBot="1" x14ac:dyDescent="0.35">
      <c r="A39" s="28" t="s">
        <v>47</v>
      </c>
      <c r="B39" s="41" t="s">
        <v>100</v>
      </c>
      <c r="C39" s="37">
        <v>80</v>
      </c>
      <c r="D39" s="37" t="s">
        <v>119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thickBot="1" x14ac:dyDescent="0.35">
      <c r="A40" s="28" t="s">
        <v>48</v>
      </c>
      <c r="B40" s="41" t="s">
        <v>101</v>
      </c>
      <c r="C40" s="37">
        <v>1000</v>
      </c>
      <c r="D40" s="37" t="s">
        <v>119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thickBot="1" x14ac:dyDescent="0.35">
      <c r="A41" s="28" t="s">
        <v>49</v>
      </c>
      <c r="B41" s="41" t="s">
        <v>102</v>
      </c>
      <c r="C41" s="37">
        <v>2525</v>
      </c>
      <c r="D41" s="37" t="s">
        <v>119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thickBot="1" x14ac:dyDescent="0.35">
      <c r="A42" s="28" t="s">
        <v>50</v>
      </c>
      <c r="B42" s="41" t="s">
        <v>100</v>
      </c>
      <c r="C42" s="37">
        <v>570</v>
      </c>
      <c r="D42" s="37" t="s">
        <v>119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thickBot="1" x14ac:dyDescent="0.35">
      <c r="A43" s="28" t="s">
        <v>51</v>
      </c>
      <c r="B43" s="41" t="s">
        <v>103</v>
      </c>
      <c r="C43" s="37">
        <v>250</v>
      </c>
      <c r="D43" s="37" t="s">
        <v>122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thickBot="1" x14ac:dyDescent="0.35">
      <c r="A44" s="28" t="s">
        <v>52</v>
      </c>
      <c r="B44" s="41" t="s">
        <v>104</v>
      </c>
      <c r="C44" s="37">
        <v>10</v>
      </c>
      <c r="D44" s="37" t="s">
        <v>119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29.25" customHeight="1" thickBot="1" x14ac:dyDescent="0.35">
      <c r="A45" s="28" t="s">
        <v>53</v>
      </c>
      <c r="B45" s="41" t="s">
        <v>105</v>
      </c>
      <c r="C45" s="37">
        <v>600</v>
      </c>
      <c r="D45" s="37" t="s">
        <v>119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30" customHeight="1" thickBot="1" x14ac:dyDescent="0.35">
      <c r="A46" s="28" t="s">
        <v>54</v>
      </c>
      <c r="B46" s="41" t="s">
        <v>106</v>
      </c>
      <c r="C46" s="37">
        <v>60</v>
      </c>
      <c r="D46" s="37" t="s">
        <v>119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thickBot="1" x14ac:dyDescent="0.35">
      <c r="A47" s="28" t="s">
        <v>55</v>
      </c>
      <c r="B47" s="41" t="s">
        <v>107</v>
      </c>
      <c r="C47" s="37">
        <v>100</v>
      </c>
      <c r="D47" s="37" t="s">
        <v>119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thickBot="1" x14ac:dyDescent="0.35">
      <c r="A48" s="28" t="s">
        <v>56</v>
      </c>
      <c r="B48" s="41" t="s">
        <v>108</v>
      </c>
      <c r="C48" s="37">
        <v>1350</v>
      </c>
      <c r="D48" s="37" t="s">
        <v>119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thickBot="1" x14ac:dyDescent="0.35">
      <c r="A49" s="28" t="s">
        <v>57</v>
      </c>
      <c r="B49" s="41" t="s">
        <v>109</v>
      </c>
      <c r="C49" s="37">
        <v>10</v>
      </c>
      <c r="D49" s="37" t="s">
        <v>120</v>
      </c>
      <c r="E49" s="21"/>
      <c r="F49" s="22"/>
      <c r="G49" s="14">
        <f t="shared" si="2"/>
        <v>0</v>
      </c>
      <c r="H49" s="14">
        <f t="shared" si="4"/>
        <v>0</v>
      </c>
      <c r="I49" s="35">
        <f t="shared" si="3"/>
        <v>0</v>
      </c>
      <c r="J49" s="27"/>
    </row>
    <row r="50" spans="1:10" ht="16.899999999999999" customHeight="1" thickBot="1" x14ac:dyDescent="0.35">
      <c r="A50" s="28" t="s">
        <v>58</v>
      </c>
      <c r="B50" s="41" t="s">
        <v>110</v>
      </c>
      <c r="C50" s="37">
        <v>420</v>
      </c>
      <c r="D50" s="37" t="s">
        <v>119</v>
      </c>
      <c r="E50" s="21"/>
      <c r="F50" s="22"/>
      <c r="G50" s="14">
        <f t="shared" si="2"/>
        <v>0</v>
      </c>
      <c r="H50" s="14">
        <f t="shared" si="4"/>
        <v>0</v>
      </c>
      <c r="I50" s="35">
        <f t="shared" si="3"/>
        <v>0</v>
      </c>
      <c r="J50" s="27"/>
    </row>
    <row r="51" spans="1:10" ht="16.899999999999999" customHeight="1" thickBot="1" x14ac:dyDescent="0.35">
      <c r="A51" s="28" t="s">
        <v>59</v>
      </c>
      <c r="B51" s="41" t="s">
        <v>111</v>
      </c>
      <c r="C51" s="37">
        <v>420</v>
      </c>
      <c r="D51" s="37" t="s">
        <v>119</v>
      </c>
      <c r="E51" s="21"/>
      <c r="F51" s="22"/>
      <c r="G51" s="14">
        <f t="shared" si="2"/>
        <v>0</v>
      </c>
      <c r="H51" s="14">
        <f t="shared" si="4"/>
        <v>0</v>
      </c>
      <c r="I51" s="35">
        <f t="shared" si="3"/>
        <v>0</v>
      </c>
      <c r="J51" s="27"/>
    </row>
    <row r="52" spans="1:10" ht="16.899999999999999" customHeight="1" thickBot="1" x14ac:dyDescent="0.35">
      <c r="A52" s="28" t="s">
        <v>60</v>
      </c>
      <c r="B52" s="41" t="s">
        <v>112</v>
      </c>
      <c r="C52" s="37">
        <v>2000</v>
      </c>
      <c r="D52" s="37" t="s">
        <v>119</v>
      </c>
      <c r="E52" s="21"/>
      <c r="F52" s="22"/>
      <c r="G52" s="14">
        <f t="shared" si="2"/>
        <v>0</v>
      </c>
      <c r="H52" s="15">
        <f t="shared" si="4"/>
        <v>0</v>
      </c>
      <c r="I52" s="16">
        <f t="shared" si="3"/>
        <v>0</v>
      </c>
      <c r="J52" s="27"/>
    </row>
    <row r="53" spans="1:10" ht="16.899999999999999" customHeight="1" thickBot="1" x14ac:dyDescent="0.35">
      <c r="A53" s="28" t="s">
        <v>61</v>
      </c>
      <c r="B53" s="41" t="s">
        <v>113</v>
      </c>
      <c r="C53" s="37">
        <v>520</v>
      </c>
      <c r="D53" s="37" t="s">
        <v>119</v>
      </c>
      <c r="E53" s="21"/>
      <c r="F53" s="22"/>
      <c r="G53" s="14">
        <f t="shared" si="2"/>
        <v>0</v>
      </c>
      <c r="H53" s="15">
        <f t="shared" si="4"/>
        <v>0</v>
      </c>
      <c r="I53" s="16">
        <f t="shared" si="3"/>
        <v>0</v>
      </c>
      <c r="J53" s="27"/>
    </row>
    <row r="54" spans="1:10" ht="16.899999999999999" customHeight="1" thickBot="1" x14ac:dyDescent="0.35">
      <c r="A54" s="28" t="s">
        <v>62</v>
      </c>
      <c r="B54" s="41" t="s">
        <v>114</v>
      </c>
      <c r="C54" s="37">
        <v>250</v>
      </c>
      <c r="D54" s="37" t="s">
        <v>119</v>
      </c>
      <c r="E54" s="21"/>
      <c r="F54" s="22"/>
      <c r="G54" s="14">
        <f t="shared" si="2"/>
        <v>0</v>
      </c>
      <c r="H54" s="15">
        <f t="shared" si="4"/>
        <v>0</v>
      </c>
      <c r="I54" s="16">
        <f t="shared" si="3"/>
        <v>0</v>
      </c>
      <c r="J54" s="27"/>
    </row>
    <row r="55" spans="1:10" ht="29.25" customHeight="1" thickBot="1" x14ac:dyDescent="0.35">
      <c r="A55" s="28" t="s">
        <v>63</v>
      </c>
      <c r="B55" s="41" t="s">
        <v>115</v>
      </c>
      <c r="C55" s="37">
        <v>70</v>
      </c>
      <c r="D55" s="37" t="s">
        <v>123</v>
      </c>
      <c r="E55" s="21"/>
      <c r="F55" s="22"/>
      <c r="G55" s="14">
        <f t="shared" si="2"/>
        <v>0</v>
      </c>
      <c r="H55" s="15">
        <f t="shared" si="4"/>
        <v>0</v>
      </c>
      <c r="I55" s="16">
        <f t="shared" si="3"/>
        <v>0</v>
      </c>
      <c r="J55" s="27"/>
    </row>
    <row r="56" spans="1:10" ht="17.25" customHeight="1" thickBot="1" x14ac:dyDescent="0.35">
      <c r="A56" s="28" t="s">
        <v>64</v>
      </c>
      <c r="B56" s="41" t="s">
        <v>116</v>
      </c>
      <c r="C56" s="37">
        <v>150</v>
      </c>
      <c r="D56" s="37" t="s">
        <v>120</v>
      </c>
      <c r="E56" s="21"/>
      <c r="F56" s="22"/>
      <c r="G56" s="14">
        <f t="shared" si="2"/>
        <v>0</v>
      </c>
      <c r="H56" s="15">
        <f t="shared" si="4"/>
        <v>0</v>
      </c>
      <c r="I56" s="16">
        <f t="shared" si="3"/>
        <v>0</v>
      </c>
      <c r="J56" s="27"/>
    </row>
    <row r="57" spans="1:10" ht="16.899999999999999" customHeight="1" thickBot="1" x14ac:dyDescent="0.35">
      <c r="A57" s="28" t="s">
        <v>65</v>
      </c>
      <c r="B57" s="41" t="s">
        <v>117</v>
      </c>
      <c r="C57" s="37">
        <v>78</v>
      </c>
      <c r="D57" s="37" t="s">
        <v>119</v>
      </c>
      <c r="E57" s="21"/>
      <c r="F57" s="22"/>
      <c r="G57" s="14">
        <f t="shared" si="2"/>
        <v>0</v>
      </c>
      <c r="H57" s="15">
        <f t="shared" si="4"/>
        <v>0</v>
      </c>
      <c r="I57" s="16">
        <f t="shared" si="3"/>
        <v>0</v>
      </c>
      <c r="J57" s="27"/>
    </row>
    <row r="58" spans="1:10" ht="17.25" customHeight="1" thickBot="1" x14ac:dyDescent="0.35">
      <c r="A58" s="28" t="s">
        <v>66</v>
      </c>
      <c r="B58" s="41" t="s">
        <v>118</v>
      </c>
      <c r="C58" s="37">
        <v>4</v>
      </c>
      <c r="D58" s="37" t="s">
        <v>119</v>
      </c>
      <c r="E58" s="21"/>
      <c r="F58" s="22"/>
      <c r="G58" s="14">
        <f t="shared" si="2"/>
        <v>0</v>
      </c>
      <c r="H58" s="15">
        <f t="shared" si="4"/>
        <v>0</v>
      </c>
      <c r="I58" s="16">
        <f t="shared" si="3"/>
        <v>0</v>
      </c>
      <c r="J58" s="27"/>
    </row>
    <row r="59" spans="1:10" ht="16.899999999999999" customHeight="1" thickBot="1" x14ac:dyDescent="0.35">
      <c r="A59" s="26"/>
      <c r="B59" s="44" t="s">
        <v>9</v>
      </c>
      <c r="C59" s="45"/>
      <c r="D59" s="45"/>
      <c r="E59" s="45"/>
      <c r="F59" s="45"/>
      <c r="G59" s="46"/>
      <c r="H59" s="17">
        <f>SUM(H5:H58)</f>
        <v>0</v>
      </c>
      <c r="I59" s="18">
        <f>SUM(I5:I58)</f>
        <v>0</v>
      </c>
      <c r="J59" s="27"/>
    </row>
    <row r="60" spans="1:10" ht="16.899999999999999" customHeight="1" x14ac:dyDescent="0.3">
      <c r="A60" s="27"/>
      <c r="B60" s="29"/>
      <c r="C60" s="30"/>
      <c r="D60" s="30"/>
      <c r="E60" s="27"/>
      <c r="F60" s="27"/>
      <c r="G60" s="31"/>
      <c r="H60" s="27"/>
      <c r="I60" s="27"/>
      <c r="J60" s="27"/>
    </row>
    <row r="61" spans="1:10" ht="16.899999999999999" customHeight="1" x14ac:dyDescent="0.3">
      <c r="A61" s="7" t="s">
        <v>10</v>
      </c>
      <c r="B61" s="8" t="s">
        <v>12</v>
      </c>
      <c r="C61" s="32"/>
      <c r="D61" s="32"/>
      <c r="E61" s="27"/>
      <c r="F61" s="27"/>
      <c r="G61" s="31"/>
      <c r="H61" s="27"/>
      <c r="I61" s="27"/>
      <c r="J61" s="27"/>
    </row>
    <row r="62" spans="1:10" ht="16.899999999999999" customHeight="1" x14ac:dyDescent="0.3">
      <c r="A62" s="9"/>
      <c r="B62" s="8" t="s">
        <v>11</v>
      </c>
      <c r="C62" s="32"/>
      <c r="D62" s="32"/>
      <c r="E62" s="27"/>
      <c r="F62" s="27"/>
      <c r="G62" s="31"/>
      <c r="H62" s="27"/>
      <c r="I62" s="27"/>
      <c r="J62" s="27"/>
    </row>
    <row r="63" spans="1:10" ht="16.899999999999999" customHeight="1" x14ac:dyDescent="0.3">
      <c r="A63" s="27"/>
      <c r="B63" s="29"/>
      <c r="C63" s="30"/>
      <c r="D63" s="30"/>
      <c r="E63" s="27"/>
      <c r="F63" s="27"/>
      <c r="G63" s="31"/>
      <c r="H63" s="27"/>
      <c r="I63" s="27"/>
      <c r="J63" s="27"/>
    </row>
    <row r="64" spans="1:10" ht="16.899999999999999" customHeight="1" x14ac:dyDescent="0.3">
      <c r="A64" s="27"/>
      <c r="B64" s="36"/>
      <c r="C64" s="36"/>
      <c r="D64" s="36"/>
      <c r="E64" s="36"/>
      <c r="F64" s="27"/>
      <c r="G64" s="31"/>
      <c r="H64" s="27"/>
      <c r="I64" s="27"/>
      <c r="J64" s="27"/>
    </row>
    <row r="65" spans="1:10" ht="16.899999999999999" customHeight="1" x14ac:dyDescent="0.3">
      <c r="A65" s="27"/>
      <c r="B65" s="33"/>
      <c r="C65" s="33"/>
      <c r="D65" s="33"/>
      <c r="E65" s="27"/>
      <c r="F65" s="27"/>
      <c r="G65" s="31"/>
      <c r="H65" s="27"/>
      <c r="I65" s="27"/>
      <c r="J65" s="27"/>
    </row>
    <row r="66" spans="1:10" ht="16.899999999999999" customHeight="1" x14ac:dyDescent="0.3">
      <c r="A66" s="27"/>
      <c r="B66" s="33"/>
      <c r="C66" s="33"/>
      <c r="D66" s="33"/>
      <c r="E66" s="27"/>
      <c r="F66" s="27"/>
      <c r="G66" s="31"/>
      <c r="H66" s="27"/>
      <c r="I66" s="27"/>
      <c r="J66" s="27"/>
    </row>
    <row r="67" spans="1:10" ht="16.899999999999999" customHeight="1" x14ac:dyDescent="0.3">
      <c r="A67" s="27"/>
      <c r="B67" s="33"/>
      <c r="C67" s="33"/>
      <c r="D67" s="33"/>
      <c r="E67" s="27"/>
      <c r="F67" s="27"/>
      <c r="G67" s="31"/>
      <c r="H67" s="27"/>
      <c r="I67" s="27"/>
      <c r="J67" s="27"/>
    </row>
    <row r="68" spans="1:10" ht="16.899999999999999" customHeight="1" x14ac:dyDescent="0.3">
      <c r="A68" s="27"/>
      <c r="B68" s="27"/>
      <c r="C68" s="27"/>
      <c r="D68" s="27"/>
      <c r="E68" s="27"/>
      <c r="F68" s="27"/>
      <c r="G68" s="31"/>
      <c r="H68" s="27"/>
      <c r="I68" s="27"/>
      <c r="J68" s="27"/>
    </row>
  </sheetData>
  <mergeCells count="2">
    <mergeCell ref="C1:F1"/>
    <mergeCell ref="B59:G5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Daniela Tomíková</cp:lastModifiedBy>
  <cp:lastPrinted>2020-01-14T10:00:48Z</cp:lastPrinted>
  <dcterms:created xsi:type="dcterms:W3CDTF">2019-06-20T11:46:04Z</dcterms:created>
  <dcterms:modified xsi:type="dcterms:W3CDTF">2024-05-10T07:31:23Z</dcterms:modified>
</cp:coreProperties>
</file>