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U:\SUZA\VO_potraviny 2024\Opakované VO\Mrazené pekárenské výrobky\"/>
    </mc:Choice>
  </mc:AlternateContent>
  <xr:revisionPtr revIDLastSave="0" documentId="13_ncr:1_{ECE69C6C-A204-4A8B-A774-B91D0C54240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ulka_ocenenie" sheetId="2" r:id="rId1"/>
  </sheets>
  <definedNames>
    <definedName name="_xlnm.Print_Area" localSheetId="0">tabulka_ocenenie!$A$1:$F$54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" i="2"/>
  <c r="F52" i="2" l="1"/>
</calcChain>
</file>

<file path=xl/sharedStrings.xml><?xml version="1.0" encoding="utf-8"?>
<sst xmlns="http://schemas.openxmlformats.org/spreadsheetml/2006/main" count="171" uniqueCount="118">
  <si>
    <t>P.číslo</t>
  </si>
  <si>
    <t>MJ</t>
  </si>
  <si>
    <t>kg</t>
  </si>
  <si>
    <t>67g/ks</t>
  </si>
  <si>
    <t>115g/ks</t>
  </si>
  <si>
    <t>100g/ks</t>
  </si>
  <si>
    <t>85g/ks</t>
  </si>
  <si>
    <t>80g/ks</t>
  </si>
  <si>
    <t>70g/ks</t>
  </si>
  <si>
    <t>50g/ks</t>
  </si>
  <si>
    <t>65g/ks</t>
  </si>
  <si>
    <t>270g/ks</t>
  </si>
  <si>
    <t>SPOLU bez DPH</t>
  </si>
  <si>
    <t>Spolu bez DPH</t>
  </si>
  <si>
    <t>Príloha č.1  Cenník a špecifikácia predmetu zákazky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</si>
  <si>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</si>
  <si>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</si>
  <si>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</si>
  <si>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</si>
  <si>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</si>
  <si>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</si>
  <si>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</si>
  <si>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</si>
  <si>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</si>
  <si>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</si>
  <si>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</si>
  <si>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</si>
  <si>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</si>
  <si>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</si>
  <si>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</si>
  <si>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</si>
  <si>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</si>
  <si>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</si>
  <si>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</si>
  <si>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</si>
  <si>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</si>
  <si>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</si>
  <si>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</si>
  <si>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</si>
  <si>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</si>
  <si>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</si>
  <si>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</si>
  <si>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</si>
  <si>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</si>
  <si>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</si>
  <si>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</si>
  <si>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</si>
  <si>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</si>
  <si>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</si>
  <si>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</si>
  <si>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</si>
  <si>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</si>
  <si>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</si>
  <si>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</si>
  <si>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</si>
  <si>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</si>
  <si>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</si>
  <si>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</si>
  <si>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</si>
  <si>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</si>
  <si>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</si>
  <si>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</si>
  <si>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Obdobie 24 mesiacov</t>
  </si>
  <si>
    <r>
      <t xml:space="preserve">Prehľad ekvivalentných plnení </t>
    </r>
    <r>
      <rPr>
        <sz val="12"/>
        <color theme="1"/>
        <rFont val="Times New Roman"/>
        <family val="1"/>
        <charset val="238"/>
      </rPr>
      <t>(v prípade ak uchádzač navrhuje)</t>
    </r>
  </si>
  <si>
    <t>Názov tovaru a špecifikácia</t>
  </si>
  <si>
    <t>500g/ks</t>
  </si>
  <si>
    <t xml:space="preserve">Predpokladané množstvo </t>
  </si>
  <si>
    <t>Cena za ks, resp. kg bez DPH</t>
  </si>
  <si>
    <t>Mini pagáčik oškvarkový  - pšeničná múka,  bravčové oškvarky minimálne 10 %, margarín , rastlinný olej</t>
  </si>
  <si>
    <t>Mini bryndzové - pšeničná múka, náplň s bryndzou minimálne 26 %, bryndza</t>
  </si>
  <si>
    <t>Mini vanilkové - pšeničná múka, vanilková náplň minimálne 25 %, fruktóza, rastlinný olej</t>
  </si>
  <si>
    <t>Mini malinové - pšeničná múka,  malinová náplň minimálne 20 %, margarín, rastlinný olej</t>
  </si>
  <si>
    <t>Mini Fit šunka syr - pšeničná múka, šunkovo-syrová náplň minimálne 24 %, bravčové stehno, práškový syrový prípravok, syr,  rastlinný olej</t>
  </si>
  <si>
    <t>Mini so špenátom a syrom - pšeničná múka, špenátovo-syrová náplň minimálne  25 %, pasterizované mlieko, pšeničná krupica, cesnaková pasta</t>
  </si>
  <si>
    <t xml:space="preserve">Mini Duo mascarpone - višňa - pšeničná múka, /višňová náplň, mascarpone minimálne 15 % z každej náplne/
</t>
  </si>
  <si>
    <t>Rollo  čokoládové - čokoládová náplň minimálne 35 % , sušené odtučnené mlieko, rastlinný tuk</t>
  </si>
  <si>
    <t>Mini tvarohové - pšeničná múka, tvarohová náplň minimálne  25 %, tvaroh, cukor,  sušený odtučnený jogurt,  rastlinný olej</t>
  </si>
  <si>
    <t>Čokoládová rolka  - pšeničná múka, voda, náplň z čokoládového prášku  minimálne 15 %, rastlinný olej</t>
  </si>
  <si>
    <t xml:space="preserve">Taštička tvaroh - marhuľa  - pšeničná múka, voda, margarín, tvarohová náplň minimálne  15 % ,  marhuľové pyré  </t>
  </si>
  <si>
    <t>Slimák pudingový s hrozienkami  - pšeničná múka, pudingová náplň minimálne 25 %</t>
  </si>
  <si>
    <t>Tyčinka s vanilkovou príchuťou - pšeničná múka, náplň s vanilkovou príchuťou minimálne 25 %,  rastlinný tuk</t>
  </si>
  <si>
    <t xml:space="preserve">Croissant šunka - syr -pšeničná múka, šunka plátky minimálne 15 %, bravčové mäso, margarín, rastlinné tuky a oleje, syrová náplň
</t>
  </si>
  <si>
    <t>Kukuričný pagáčik  - pšeničná múka, margarín, tekvicové semená</t>
  </si>
  <si>
    <t>Oškvarkový pagáč  - pšeničná múka, bravčové oškvarky minimum 90 %, bravčová masť, margarín, rastlinný olej</t>
  </si>
  <si>
    <t>Syrový pagáč - pšeničná múka, margarín, rastlinný olej</t>
  </si>
  <si>
    <t>Koláč makový  - maková náplň minimum 40 %,  cukor, sušené hrozienka, margarín, rastlinný olej</t>
  </si>
  <si>
    <t xml:space="preserve">Koláč tvarohový  - tvarohová náplň minimum 45 %, cukor, rastlinný olej </t>
  </si>
  <si>
    <t>Mini muffin čokoládový  -  pšeničná múka, kakaový prášok so zníženým množstvom tuku, rastlinný olej, čokoládový prášok</t>
  </si>
  <si>
    <t>Pivec rožok  - pšeničná múka,masť bravčová, droždie, soľ</t>
  </si>
  <si>
    <t xml:space="preserve">Tekvicová kocka  - pšeničná múka, sladová múka, tekvicové semená, droždie, rastlinný olej 
</t>
  </si>
  <si>
    <t xml:space="preserve">Štangel olivový  - pšeničná múka, margarín, rastlinný olej,  sezamové semená, čierne olivy </t>
  </si>
  <si>
    <t>Mini pizzové - pšeničná múka, pizzová náplň minimálne 20 %, krupica, sušené mlieko odtučnené, 
margarín, rastlinný olej</t>
  </si>
  <si>
    <t xml:space="preserve">Mini syrovo - slané - pšeničná múka, voda, margarín, rastlinný olej, syr
</t>
  </si>
  <si>
    <t>Mini syrové - pšeničná múka, voda, syrová náplň minimálne 18 %, margarín, rastlinný olej</t>
  </si>
  <si>
    <t xml:space="preserve">Mini čokoládové - pšeničná múka, náplň z čokoládového prášku minimálne 22 %,  rastlinný olej </t>
  </si>
  <si>
    <t>Rollo škoricové - náplň minimálne 35 %, cukor, škoricová náplň, margarín, rastlinný tuk</t>
  </si>
  <si>
    <t>Mini maslový croissant - pšeničná múka,  margarín, cukor, droždie, maslo, sušené odtučnené mlieko</t>
  </si>
  <si>
    <t xml:space="preserve">Mini Croissant nugátový - pšeničná múka, nugátová náplň  minimálne 15 %, margarín, lieskovce, kakaový prášok </t>
  </si>
  <si>
    <t xml:space="preserve">Slimák škoricový  - pšeničná múka, škoricová náplň minimálne  20 % , škorica mletá,  margarín, rastlinné tuky a oleje </t>
  </si>
  <si>
    <t>Viaczrnná MAXI tyčinka  - pšeničná múka, voda, margarín, rastlinný olej, ražné vločky, sezam, slnečnicové semená, ľanové semená , ražná drť, pšeničná drť</t>
  </si>
  <si>
    <t xml:space="preserve">Hrebeň mak - med - makovo-medová náplň minimálne 30 %, rastlinný olej </t>
  </si>
  <si>
    <t>Hrebeň brusnicový  - pšeničná múka, brusnicová náplň minimálne 28 %, margarín, rastlinné  oleje, kokos</t>
  </si>
  <si>
    <r>
      <t>Pletenec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s jav</t>
    </r>
    <r>
      <rPr>
        <sz val="12"/>
        <color theme="1"/>
        <rFont val="Times New Roman"/>
        <family val="1"/>
        <charset val="238"/>
      </rPr>
      <t>orovým sirupom - pšeničná múka, náplň s javorovým sirupom minimálne 20 %, vlašské orechy</t>
    </r>
  </si>
  <si>
    <t xml:space="preserve">Vegan štangel - pšeničná  múka, margarín, rastlinný olej </t>
  </si>
  <si>
    <t>Double croissant s čokoládovou náplňou  - pšeničná múka, náplň z čokoládového prášku minimum 15 %, prášková čokoláda, rastlinný olej</t>
  </si>
  <si>
    <t xml:space="preserve">Dvojfarebný croissant lesná zmes - pšeničná múka,  náplň lesná zmes minimum 20 % ,  čierne ríbezle, maliny, jahody, černice, čučoriedky
</t>
  </si>
  <si>
    <t>Tekvicový pagáč - pšeničná múka, sladová múka, tekvicové semená, droždie</t>
  </si>
  <si>
    <t xml:space="preserve">Mini muffin s ovocím  -  pšeničná múka, modifikovaný škrob, rastlinný olej,  červené ríbezle,  čierne ríbezle </t>
  </si>
  <si>
    <t xml:space="preserve">Pizza cesto  - múka, maslo, olej </t>
  </si>
  <si>
    <t xml:space="preserve">Kváskový viaczrnný chlieb  - pšeničná múka, kvások, zmes pražených semienok </t>
  </si>
  <si>
    <t>Kváskový slnečnicový chlieb - pšeničná múka, kvások, ražná múka celozrnná,  slnečnicové semená</t>
  </si>
  <si>
    <t xml:space="preserve">Wellness croissant  - pšeničná múka, margarín, sezamové, ľanové semená
</t>
  </si>
  <si>
    <t>Mini muffin mrkvový s tekvicovým posypom  - pšeničná múka, rastlinný olej, tekvicové semená</t>
  </si>
  <si>
    <t>Jablkovo-škoricová kapsa  - pšeničná múka, jablkovo-škoricová náplň minimálne 30 %, margarín, rastlinný olej</t>
  </si>
  <si>
    <r>
      <t xml:space="preserve">Špecifikácia tovaru </t>
    </r>
    <r>
      <rPr>
        <sz val="12"/>
        <rFont val="Times New Roman"/>
        <family val="1"/>
        <charset val="238"/>
      </rPr>
      <t>(kvalitatívne parametre a zloženie výrobku ponúkaného uchádzačom. V prípade, ak uchádzač nevyplní, má sa za to, že ponúka výrobok v minimánych kvalitatívnych parametroch uvedených v popise danej položky</t>
    </r>
    <r>
      <rPr>
        <b/>
        <sz val="12"/>
        <rFont val="Times New Roman"/>
        <family val="1"/>
        <charset val="238"/>
      </rPr>
      <t>)</t>
    </r>
  </si>
  <si>
    <t>Mini marhuľové - pšeničná múka, marhuľová náplň minimálne 25 %, marhuľové pyré, koncentrovaná marhuľová šťava, rastlinný olej</t>
  </si>
  <si>
    <t>V prípade ekvivalentých plnení uchádzač postupuje v zmysle časti B.1 "Opis predmetu zákazky" časť 2 "Mrazené pekárenské výrobky"</t>
  </si>
  <si>
    <r>
      <t xml:space="preserve">MJ - Ponúkaná hmotnosť </t>
    </r>
    <r>
      <rPr>
        <sz val="12"/>
        <rFont val="Times New Roman"/>
        <family val="1"/>
        <charset val="238"/>
      </rPr>
      <t xml:space="preserve">(uchádzač uvedie ponúkanú hmotnosť v prípade ekvivalentných položiek, </t>
    </r>
    <r>
      <rPr>
        <b/>
        <sz val="12"/>
        <rFont val="Times New Roman"/>
        <family val="1"/>
        <charset val="238"/>
      </rPr>
      <t>ktoré sa naceňujú na ks</t>
    </r>
    <r>
      <rPr>
        <sz val="12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</si>
</sst>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0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5" fillId="0" borderId="8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2" xfId="0" applyFont="1" applyBorder="1" applyAlignment="1"/>
    <xf numFmtId="0" fontId="3" fillId="0" borderId="3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1" fontId="4" fillId="0" borderId="5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1" fontId="5" fillId="0" borderId="1" xfId="0" applyNumberFormat="1" applyFont="1" applyBorder="1"/>
    <xf numFmtId="1" fontId="5" fillId="0" borderId="7" xfId="0" applyNumberFormat="1" applyFont="1" applyBorder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0" xfId="0" applyFont="1" applyBorder="1"/>
    <xf numFmtId="0" fontId="5" fillId="0" borderId="0" xfId="0" applyFont="1" applyBorder="1"/>
    <xf numFmtId="1" fontId="5" fillId="0" borderId="0" xfId="0" applyNumberFormat="1" applyFont="1" applyBorder="1"/>
    <xf numFmtId="2" fontId="5" fillId="0" borderId="0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1" fillId="0" borderId="17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1" fillId="0" borderId="17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5" fillId="0" borderId="11" xfId="0" applyFont="1" applyBorder="1" applyAlignment="1"/>
    <xf numFmtId="0" fontId="0" fillId="0" borderId="12" xfId="0" applyBorder="1" applyAlignment="1"/>
    <xf numFmtId="0" fontId="5" fillId="0" borderId="15" xfId="0" applyFont="1" applyBorder="1" applyAlignment="1"/>
    <xf numFmtId="0" fontId="0" fillId="0" borderId="16" xfId="0" applyBorder="1" applyAlignment="1"/>
    <xf numFmtId="0" fontId="3" fillId="0" borderId="18" xfId="0" applyFont="1" applyBorder="1" applyAlignment="1">
      <alignment shrinkToFit="1"/>
    </xf>
    <xf numFmtId="0" fontId="0" fillId="0" borderId="19" xfId="0" applyBorder="1" applyAlignment="1">
      <alignment shrinkToFit="1"/>
    </xf>
    <xf numFmtId="0" fontId="5" fillId="0" borderId="13" xfId="0" applyFont="1" applyBorder="1" applyAlignment="1"/>
    <xf numFmtId="0" fontId="0" fillId="0" borderId="14" xfId="0" applyBorder="1" applyAlignment="1"/>
    <xf numFmtId="0" fontId="1" fillId="0" borderId="0" xfId="0" applyFont="1"/>
    <xf numFmtId="0" fontId="9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7A433-3C52-4924-BAEF-BE7D8F3DBD8A}">
  <dimension ref="A2:R55"/>
  <sheetViews>
    <sheetView tabSelected="1" workbookViewId="0">
      <selection activeCell="N8" sqref="N8"/>
    </sheetView>
  </sheetViews>
  <sheetFormatPr defaultRowHeight="15.75" x14ac:dyDescent="0.25"/>
  <cols>
    <col min="1" max="1" width="9.140625" style="6"/>
    <col min="2" max="2" width="49.85546875" style="6" bestFit="1" customWidth="1"/>
    <col min="3" max="3" width="11.5703125" style="6" customWidth="1"/>
    <col min="4" max="4" width="11.28515625" style="6" customWidth="1"/>
    <col min="5" max="5" width="9.7109375" style="5" customWidth="1"/>
    <col min="6" max="6" width="10.85546875" style="6" bestFit="1" customWidth="1"/>
    <col min="7" max="7" width="11.7109375" style="6" customWidth="1"/>
    <col min="8" max="8" width="9.140625" style="6"/>
    <col min="9" max="9" width="18.140625" style="6" customWidth="1"/>
    <col min="10" max="10" width="9.140625" style="25"/>
    <col min="11" max="11" width="28.28515625" style="26" customWidth="1"/>
    <col min="12" max="12" width="5.5703125" style="26" hidden="1" customWidth="1"/>
    <col min="13" max="13" width="25.42578125" style="26" customWidth="1"/>
    <col min="14" max="15" width="9.140625" style="26"/>
    <col min="16" max="16" width="9.140625" style="6"/>
  </cols>
  <sheetData>
    <row r="2" spans="1:18" ht="16.5" thickBot="1" x14ac:dyDescent="0.3">
      <c r="A2" s="4" t="s">
        <v>14</v>
      </c>
      <c r="B2" s="4"/>
      <c r="C2" s="4" t="s">
        <v>62</v>
      </c>
      <c r="D2" s="4"/>
      <c r="H2" s="46" t="s">
        <v>116</v>
      </c>
      <c r="I2" s="5"/>
      <c r="K2" s="25"/>
      <c r="L2" s="25"/>
      <c r="M2" s="25"/>
      <c r="N2" s="25"/>
      <c r="O2" s="25"/>
      <c r="P2" s="5"/>
      <c r="Q2" s="47"/>
      <c r="R2" s="47"/>
    </row>
    <row r="3" spans="1:18" ht="17.25" thickTop="1" thickBot="1" x14ac:dyDescent="0.3">
      <c r="H3" s="42" t="s">
        <v>63</v>
      </c>
      <c r="I3" s="43"/>
      <c r="J3" s="43"/>
      <c r="K3" s="43"/>
      <c r="L3" s="43"/>
      <c r="O3" s="6"/>
      <c r="P3"/>
    </row>
    <row r="4" spans="1:18" ht="97.5" customHeight="1" thickTop="1" thickBot="1" x14ac:dyDescent="0.3">
      <c r="A4" s="7" t="s">
        <v>0</v>
      </c>
      <c r="B4" s="8" t="s">
        <v>64</v>
      </c>
      <c r="C4" s="8" t="s">
        <v>1</v>
      </c>
      <c r="D4" s="9" t="s">
        <v>67</v>
      </c>
      <c r="E4" s="1" t="s">
        <v>66</v>
      </c>
      <c r="F4" s="2" t="s">
        <v>13</v>
      </c>
      <c r="H4" s="34" t="s">
        <v>117</v>
      </c>
      <c r="I4" s="35"/>
      <c r="J4" s="36" t="s">
        <v>114</v>
      </c>
      <c r="K4" s="37"/>
      <c r="N4" s="6"/>
      <c r="O4"/>
      <c r="P4"/>
    </row>
    <row r="5" spans="1:18" ht="39.75" customHeight="1" x14ac:dyDescent="0.25">
      <c r="A5" s="10" t="s">
        <v>15</v>
      </c>
      <c r="B5" s="32" t="s">
        <v>92</v>
      </c>
      <c r="C5" s="11" t="s">
        <v>2</v>
      </c>
      <c r="D5" s="11"/>
      <c r="E5" s="22">
        <v>466.28571428571422</v>
      </c>
      <c r="F5" s="12">
        <f>SUM(D5*E5)</f>
        <v>0</v>
      </c>
      <c r="H5" s="40" t="s">
        <v>2</v>
      </c>
      <c r="I5" s="41"/>
      <c r="J5" s="40"/>
      <c r="K5" s="41"/>
      <c r="L5" s="27"/>
      <c r="N5" s="6"/>
      <c r="O5"/>
      <c r="P5"/>
    </row>
    <row r="6" spans="1:18" ht="35.1" customHeight="1" x14ac:dyDescent="0.25">
      <c r="A6" s="10" t="s">
        <v>16</v>
      </c>
      <c r="B6" s="23" t="s">
        <v>68</v>
      </c>
      <c r="C6" s="13" t="s">
        <v>2</v>
      </c>
      <c r="D6" s="13"/>
      <c r="E6" s="21">
        <v>466.28571428571422</v>
      </c>
      <c r="F6" s="12">
        <f t="shared" ref="F6:F51" si="0">SUM(D6*E6)</f>
        <v>0</v>
      </c>
      <c r="H6" s="38" t="s">
        <v>2</v>
      </c>
      <c r="I6" s="39"/>
      <c r="J6" s="38"/>
      <c r="K6" s="39"/>
      <c r="L6" s="27"/>
      <c r="N6" s="6"/>
      <c r="O6"/>
      <c r="P6"/>
    </row>
    <row r="7" spans="1:18" ht="52.5" customHeight="1" x14ac:dyDescent="0.25">
      <c r="A7" s="10" t="s">
        <v>17</v>
      </c>
      <c r="B7" s="23" t="s">
        <v>91</v>
      </c>
      <c r="C7" s="13" t="s">
        <v>2</v>
      </c>
      <c r="D7" s="13"/>
      <c r="E7" s="21">
        <v>41</v>
      </c>
      <c r="F7" s="12">
        <f t="shared" si="0"/>
        <v>0</v>
      </c>
      <c r="H7" s="38" t="s">
        <v>2</v>
      </c>
      <c r="I7" s="39"/>
      <c r="J7" s="38"/>
      <c r="K7" s="39"/>
      <c r="L7" s="27"/>
      <c r="N7" s="6"/>
      <c r="O7"/>
      <c r="P7"/>
    </row>
    <row r="8" spans="1:18" ht="48" customHeight="1" x14ac:dyDescent="0.25">
      <c r="A8" s="10" t="s">
        <v>18</v>
      </c>
      <c r="B8" s="30" t="s">
        <v>115</v>
      </c>
      <c r="C8" s="13" t="s">
        <v>2</v>
      </c>
      <c r="D8" s="13"/>
      <c r="E8" s="21">
        <v>110</v>
      </c>
      <c r="F8" s="12">
        <f t="shared" si="0"/>
        <v>0</v>
      </c>
      <c r="H8" s="38" t="s">
        <v>2</v>
      </c>
      <c r="I8" s="39"/>
      <c r="J8" s="38"/>
      <c r="K8" s="39"/>
      <c r="L8" s="27"/>
      <c r="N8" s="6"/>
      <c r="O8"/>
      <c r="P8"/>
    </row>
    <row r="9" spans="1:18" ht="50.25" customHeight="1" x14ac:dyDescent="0.25">
      <c r="A9" s="10" t="s">
        <v>19</v>
      </c>
      <c r="B9" s="23" t="s">
        <v>76</v>
      </c>
      <c r="C9" s="13" t="s">
        <v>2</v>
      </c>
      <c r="D9" s="13"/>
      <c r="E9" s="21">
        <v>82</v>
      </c>
      <c r="F9" s="12">
        <f t="shared" si="0"/>
        <v>0</v>
      </c>
      <c r="H9" s="38" t="s">
        <v>2</v>
      </c>
      <c r="I9" s="39"/>
      <c r="J9" s="38"/>
      <c r="K9" s="39"/>
      <c r="L9" s="27"/>
      <c r="N9" s="6"/>
      <c r="O9"/>
      <c r="P9"/>
    </row>
    <row r="10" spans="1:18" ht="35.1" customHeight="1" x14ac:dyDescent="0.25">
      <c r="A10" s="10" t="s">
        <v>20</v>
      </c>
      <c r="B10" s="20" t="s">
        <v>69</v>
      </c>
      <c r="C10" s="13" t="s">
        <v>2</v>
      </c>
      <c r="D10" s="13"/>
      <c r="E10" s="21">
        <v>41</v>
      </c>
      <c r="F10" s="12">
        <f t="shared" si="0"/>
        <v>0</v>
      </c>
      <c r="H10" s="38" t="s">
        <v>2</v>
      </c>
      <c r="I10" s="39"/>
      <c r="J10" s="38"/>
      <c r="K10" s="39"/>
      <c r="L10" s="27"/>
      <c r="N10" s="6"/>
      <c r="O10"/>
      <c r="P10"/>
    </row>
    <row r="11" spans="1:18" ht="35.1" customHeight="1" x14ac:dyDescent="0.25">
      <c r="A11" s="10" t="s">
        <v>21</v>
      </c>
      <c r="B11" s="20" t="s">
        <v>70</v>
      </c>
      <c r="C11" s="13" t="s">
        <v>2</v>
      </c>
      <c r="D11" s="13"/>
      <c r="E11" s="21">
        <v>69</v>
      </c>
      <c r="F11" s="12">
        <f t="shared" si="0"/>
        <v>0</v>
      </c>
      <c r="H11" s="38" t="s">
        <v>2</v>
      </c>
      <c r="I11" s="39"/>
      <c r="J11" s="38"/>
      <c r="K11" s="39"/>
      <c r="L11" s="27"/>
      <c r="N11" s="6"/>
      <c r="O11"/>
      <c r="P11"/>
    </row>
    <row r="12" spans="1:18" ht="35.1" customHeight="1" x14ac:dyDescent="0.25">
      <c r="A12" s="10" t="s">
        <v>22</v>
      </c>
      <c r="B12" s="20" t="s">
        <v>71</v>
      </c>
      <c r="C12" s="13" t="s">
        <v>2</v>
      </c>
      <c r="D12" s="13"/>
      <c r="E12" s="21">
        <v>34</v>
      </c>
      <c r="F12" s="12">
        <f t="shared" si="0"/>
        <v>0</v>
      </c>
      <c r="H12" s="38" t="s">
        <v>2</v>
      </c>
      <c r="I12" s="39"/>
      <c r="J12" s="38"/>
      <c r="K12" s="39"/>
      <c r="L12" s="27"/>
      <c r="N12" s="6"/>
      <c r="O12"/>
      <c r="P12"/>
    </row>
    <row r="13" spans="1:18" ht="38.25" customHeight="1" x14ac:dyDescent="0.25">
      <c r="A13" s="10" t="s">
        <v>23</v>
      </c>
      <c r="B13" s="23" t="s">
        <v>93</v>
      </c>
      <c r="C13" s="13" t="s">
        <v>2</v>
      </c>
      <c r="D13" s="13"/>
      <c r="E13" s="21">
        <v>41</v>
      </c>
      <c r="F13" s="12">
        <f t="shared" si="0"/>
        <v>0</v>
      </c>
      <c r="H13" s="38" t="s">
        <v>2</v>
      </c>
      <c r="I13" s="39"/>
      <c r="J13" s="38"/>
      <c r="K13" s="39"/>
      <c r="L13" s="27"/>
      <c r="N13" s="6"/>
      <c r="O13"/>
      <c r="P13"/>
    </row>
    <row r="14" spans="1:18" ht="53.25" customHeight="1" x14ac:dyDescent="0.25">
      <c r="A14" s="10" t="s">
        <v>24</v>
      </c>
      <c r="B14" s="30" t="s">
        <v>72</v>
      </c>
      <c r="C14" s="13" t="s">
        <v>2</v>
      </c>
      <c r="D14" s="13"/>
      <c r="E14" s="21">
        <v>41</v>
      </c>
      <c r="F14" s="12">
        <f t="shared" si="0"/>
        <v>0</v>
      </c>
      <c r="H14" s="38" t="s">
        <v>2</v>
      </c>
      <c r="I14" s="39"/>
      <c r="J14" s="38"/>
      <c r="K14" s="39"/>
      <c r="L14" s="27"/>
      <c r="N14" s="6"/>
      <c r="O14"/>
      <c r="P14"/>
    </row>
    <row r="15" spans="1:18" ht="38.25" customHeight="1" x14ac:dyDescent="0.25">
      <c r="A15" s="10" t="s">
        <v>25</v>
      </c>
      <c r="B15" s="23" t="s">
        <v>94</v>
      </c>
      <c r="C15" s="13" t="s">
        <v>2</v>
      </c>
      <c r="D15" s="13"/>
      <c r="E15" s="21">
        <v>192</v>
      </c>
      <c r="F15" s="12">
        <f t="shared" si="0"/>
        <v>0</v>
      </c>
      <c r="H15" s="38" t="s">
        <v>2</v>
      </c>
      <c r="I15" s="39"/>
      <c r="J15" s="38"/>
      <c r="K15" s="39"/>
      <c r="L15" s="27"/>
      <c r="N15" s="6"/>
      <c r="O15"/>
      <c r="P15"/>
    </row>
    <row r="16" spans="1:18" ht="48.75" customHeight="1" x14ac:dyDescent="0.25">
      <c r="A16" s="10" t="s">
        <v>26</v>
      </c>
      <c r="B16" s="23" t="s">
        <v>73</v>
      </c>
      <c r="C16" s="13" t="s">
        <v>2</v>
      </c>
      <c r="D16" s="13"/>
      <c r="E16" s="21">
        <v>41</v>
      </c>
      <c r="F16" s="12">
        <f t="shared" si="0"/>
        <v>0</v>
      </c>
      <c r="H16" s="38" t="s">
        <v>2</v>
      </c>
      <c r="I16" s="39"/>
      <c r="J16" s="38"/>
      <c r="K16" s="39"/>
      <c r="L16" s="27"/>
      <c r="N16" s="6"/>
      <c r="O16"/>
      <c r="P16"/>
    </row>
    <row r="17" spans="1:16" ht="35.1" customHeight="1" x14ac:dyDescent="0.25">
      <c r="A17" s="10" t="s">
        <v>27</v>
      </c>
      <c r="B17" s="23" t="s">
        <v>74</v>
      </c>
      <c r="C17" s="13" t="s">
        <v>2</v>
      </c>
      <c r="D17" s="13"/>
      <c r="E17" s="21">
        <v>96</v>
      </c>
      <c r="F17" s="12">
        <f t="shared" si="0"/>
        <v>0</v>
      </c>
      <c r="H17" s="38" t="s">
        <v>2</v>
      </c>
      <c r="I17" s="39"/>
      <c r="J17" s="38"/>
      <c r="K17" s="39"/>
      <c r="L17" s="27"/>
      <c r="N17" s="6"/>
      <c r="O17"/>
      <c r="P17"/>
    </row>
    <row r="18" spans="1:16" ht="35.1" customHeight="1" x14ac:dyDescent="0.25">
      <c r="A18" s="10" t="s">
        <v>28</v>
      </c>
      <c r="B18" s="23" t="s">
        <v>75</v>
      </c>
      <c r="C18" s="13" t="s">
        <v>2</v>
      </c>
      <c r="D18" s="13"/>
      <c r="E18" s="21">
        <v>41</v>
      </c>
      <c r="F18" s="12">
        <f t="shared" si="0"/>
        <v>0</v>
      </c>
      <c r="H18" s="38" t="s">
        <v>2</v>
      </c>
      <c r="I18" s="39"/>
      <c r="J18" s="38"/>
      <c r="K18" s="39"/>
      <c r="L18" s="27"/>
      <c r="N18" s="6"/>
      <c r="O18"/>
      <c r="P18"/>
    </row>
    <row r="19" spans="1:16" ht="40.5" customHeight="1" x14ac:dyDescent="0.25">
      <c r="A19" s="10" t="s">
        <v>29</v>
      </c>
      <c r="B19" s="24" t="s">
        <v>95</v>
      </c>
      <c r="C19" s="13" t="s">
        <v>2</v>
      </c>
      <c r="D19" s="13"/>
      <c r="E19" s="21">
        <v>41</v>
      </c>
      <c r="F19" s="12">
        <f t="shared" si="0"/>
        <v>0</v>
      </c>
      <c r="H19" s="38" t="s">
        <v>2</v>
      </c>
      <c r="I19" s="39"/>
      <c r="J19" s="38"/>
      <c r="K19" s="39"/>
      <c r="L19" s="27"/>
      <c r="N19" s="6"/>
      <c r="O19"/>
      <c r="P19"/>
    </row>
    <row r="20" spans="1:16" ht="35.1" customHeight="1" x14ac:dyDescent="0.25">
      <c r="A20" s="10" t="s">
        <v>30</v>
      </c>
      <c r="B20" s="31" t="s">
        <v>96</v>
      </c>
      <c r="C20" s="13" t="s">
        <v>2</v>
      </c>
      <c r="D20" s="13"/>
      <c r="E20" s="21">
        <v>27</v>
      </c>
      <c r="F20" s="12">
        <f t="shared" si="0"/>
        <v>0</v>
      </c>
      <c r="H20" s="38" t="s">
        <v>2</v>
      </c>
      <c r="I20" s="39"/>
      <c r="J20" s="38"/>
      <c r="K20" s="39"/>
      <c r="L20" s="27"/>
      <c r="N20" s="6"/>
      <c r="O20"/>
      <c r="P20"/>
    </row>
    <row r="21" spans="1:16" ht="52.5" customHeight="1" x14ac:dyDescent="0.25">
      <c r="A21" s="10" t="s">
        <v>31</v>
      </c>
      <c r="B21" s="31" t="s">
        <v>97</v>
      </c>
      <c r="C21" s="13" t="s">
        <v>2</v>
      </c>
      <c r="D21" s="13"/>
      <c r="E21" s="21">
        <v>27</v>
      </c>
      <c r="F21" s="12">
        <f t="shared" si="0"/>
        <v>0</v>
      </c>
      <c r="H21" s="38" t="s">
        <v>2</v>
      </c>
      <c r="I21" s="39"/>
      <c r="J21" s="38"/>
      <c r="K21" s="39"/>
      <c r="L21" s="27"/>
      <c r="N21" s="6"/>
      <c r="O21"/>
      <c r="P21"/>
    </row>
    <row r="22" spans="1:16" ht="35.1" customHeight="1" x14ac:dyDescent="0.25">
      <c r="A22" s="10" t="s">
        <v>32</v>
      </c>
      <c r="B22" s="24" t="s">
        <v>77</v>
      </c>
      <c r="C22" s="13" t="s">
        <v>3</v>
      </c>
      <c r="D22" s="13"/>
      <c r="E22" s="21">
        <v>206</v>
      </c>
      <c r="F22" s="12">
        <f t="shared" si="0"/>
        <v>0</v>
      </c>
      <c r="H22" s="38"/>
      <c r="I22" s="39"/>
      <c r="J22" s="38"/>
      <c r="K22" s="39"/>
      <c r="L22" s="27"/>
      <c r="N22" s="6"/>
      <c r="O22"/>
      <c r="P22"/>
    </row>
    <row r="23" spans="1:16" ht="56.25" customHeight="1" x14ac:dyDescent="0.25">
      <c r="A23" s="10" t="s">
        <v>33</v>
      </c>
      <c r="B23" s="31" t="s">
        <v>113</v>
      </c>
      <c r="C23" s="13" t="s">
        <v>4</v>
      </c>
      <c r="D23" s="13"/>
      <c r="E23" s="21">
        <v>171</v>
      </c>
      <c r="F23" s="12">
        <f t="shared" si="0"/>
        <v>0</v>
      </c>
      <c r="H23" s="38"/>
      <c r="I23" s="39"/>
      <c r="J23" s="38"/>
      <c r="K23" s="39"/>
      <c r="L23" s="27"/>
      <c r="N23" s="6"/>
      <c r="O23"/>
      <c r="P23"/>
    </row>
    <row r="24" spans="1:16" ht="50.25" customHeight="1" x14ac:dyDescent="0.25">
      <c r="A24" s="10" t="s">
        <v>34</v>
      </c>
      <c r="B24" s="24" t="s">
        <v>78</v>
      </c>
      <c r="C24" s="13" t="s">
        <v>5</v>
      </c>
      <c r="D24" s="13"/>
      <c r="E24" s="21">
        <v>4608</v>
      </c>
      <c r="F24" s="12">
        <f t="shared" si="0"/>
        <v>0</v>
      </c>
      <c r="H24" s="38"/>
      <c r="I24" s="39"/>
      <c r="J24" s="38"/>
      <c r="K24" s="39"/>
      <c r="L24" s="27"/>
      <c r="N24" s="6"/>
      <c r="O24"/>
      <c r="P24"/>
    </row>
    <row r="25" spans="1:16" ht="49.5" customHeight="1" x14ac:dyDescent="0.25">
      <c r="A25" s="10" t="s">
        <v>35</v>
      </c>
      <c r="B25" s="24" t="s">
        <v>98</v>
      </c>
      <c r="C25" s="13" t="s">
        <v>5</v>
      </c>
      <c r="D25" s="13"/>
      <c r="E25" s="21">
        <v>1200</v>
      </c>
      <c r="F25" s="12">
        <f t="shared" si="0"/>
        <v>0</v>
      </c>
      <c r="H25" s="38"/>
      <c r="I25" s="39"/>
      <c r="J25" s="38"/>
      <c r="K25" s="39"/>
      <c r="L25" s="27"/>
      <c r="N25" s="6"/>
      <c r="O25"/>
      <c r="P25"/>
    </row>
    <row r="26" spans="1:16" ht="35.1" customHeight="1" x14ac:dyDescent="0.25">
      <c r="A26" s="10" t="s">
        <v>36</v>
      </c>
      <c r="B26" s="24" t="s">
        <v>79</v>
      </c>
      <c r="C26" s="13" t="s">
        <v>5</v>
      </c>
      <c r="D26" s="13"/>
      <c r="E26" s="21">
        <v>206</v>
      </c>
      <c r="F26" s="12">
        <f t="shared" si="0"/>
        <v>0</v>
      </c>
      <c r="H26" s="38"/>
      <c r="I26" s="39"/>
      <c r="J26" s="38"/>
      <c r="K26" s="39"/>
      <c r="L26" s="27"/>
      <c r="N26" s="6"/>
      <c r="O26"/>
      <c r="P26"/>
    </row>
    <row r="27" spans="1:16" ht="64.5" customHeight="1" x14ac:dyDescent="0.25">
      <c r="A27" s="10" t="s">
        <v>37</v>
      </c>
      <c r="B27" s="24" t="s">
        <v>99</v>
      </c>
      <c r="C27" s="13" t="s">
        <v>5</v>
      </c>
      <c r="D27" s="13"/>
      <c r="E27" s="21">
        <v>8880</v>
      </c>
      <c r="F27" s="12">
        <f t="shared" si="0"/>
        <v>0</v>
      </c>
      <c r="H27" s="38"/>
      <c r="I27" s="39"/>
      <c r="J27" s="38"/>
      <c r="K27" s="39"/>
      <c r="L27" s="27"/>
      <c r="N27" s="6"/>
      <c r="O27"/>
      <c r="P27"/>
    </row>
    <row r="28" spans="1:16" ht="35.1" customHeight="1" x14ac:dyDescent="0.25">
      <c r="A28" s="10" t="s">
        <v>38</v>
      </c>
      <c r="B28" s="24" t="s">
        <v>100</v>
      </c>
      <c r="C28" s="13" t="s">
        <v>7</v>
      </c>
      <c r="D28" s="13"/>
      <c r="E28" s="21">
        <v>206</v>
      </c>
      <c r="F28" s="12">
        <f t="shared" si="0"/>
        <v>0</v>
      </c>
      <c r="H28" s="38"/>
      <c r="I28" s="39"/>
      <c r="J28" s="38"/>
      <c r="K28" s="39"/>
      <c r="L28" s="27"/>
      <c r="N28" s="6"/>
      <c r="O28"/>
      <c r="P28"/>
    </row>
    <row r="29" spans="1:16" ht="35.1" customHeight="1" x14ac:dyDescent="0.25">
      <c r="A29" s="10" t="s">
        <v>39</v>
      </c>
      <c r="B29" s="20" t="s">
        <v>101</v>
      </c>
      <c r="C29" s="13" t="s">
        <v>7</v>
      </c>
      <c r="D29" s="13"/>
      <c r="E29" s="21">
        <v>206</v>
      </c>
      <c r="F29" s="12">
        <f t="shared" si="0"/>
        <v>0</v>
      </c>
      <c r="H29" s="38"/>
      <c r="I29" s="39"/>
      <c r="J29" s="38"/>
      <c r="K29" s="39"/>
      <c r="L29" s="27"/>
      <c r="N29" s="6"/>
      <c r="O29"/>
      <c r="P29"/>
    </row>
    <row r="30" spans="1:16" ht="35.1" customHeight="1" x14ac:dyDescent="0.25">
      <c r="A30" s="10" t="s">
        <v>40</v>
      </c>
      <c r="B30" s="24" t="s">
        <v>102</v>
      </c>
      <c r="C30" s="13" t="s">
        <v>6</v>
      </c>
      <c r="D30" s="13"/>
      <c r="E30" s="21">
        <v>4320</v>
      </c>
      <c r="F30" s="12">
        <f t="shared" si="0"/>
        <v>0</v>
      </c>
      <c r="H30" s="38"/>
      <c r="I30" s="39"/>
      <c r="J30" s="38"/>
      <c r="K30" s="39"/>
      <c r="L30" s="27"/>
      <c r="N30" s="6"/>
      <c r="O30"/>
      <c r="P30"/>
    </row>
    <row r="31" spans="1:16" ht="35.1" customHeight="1" x14ac:dyDescent="0.25">
      <c r="A31" s="10" t="s">
        <v>41</v>
      </c>
      <c r="B31" s="24" t="s">
        <v>80</v>
      </c>
      <c r="C31" s="13" t="s">
        <v>6</v>
      </c>
      <c r="D31" s="13"/>
      <c r="E31" s="21">
        <v>206</v>
      </c>
      <c r="F31" s="12">
        <f t="shared" si="0"/>
        <v>0</v>
      </c>
      <c r="H31" s="38"/>
      <c r="I31" s="39"/>
      <c r="J31" s="38"/>
      <c r="K31" s="39"/>
      <c r="L31" s="27"/>
      <c r="N31" s="6"/>
      <c r="O31"/>
      <c r="P31"/>
    </row>
    <row r="32" spans="1:16" ht="35.1" customHeight="1" x14ac:dyDescent="0.25">
      <c r="A32" s="10" t="s">
        <v>42</v>
      </c>
      <c r="B32" s="24" t="s">
        <v>103</v>
      </c>
      <c r="C32" s="13" t="s">
        <v>7</v>
      </c>
      <c r="D32" s="13"/>
      <c r="E32" s="21">
        <v>274</v>
      </c>
      <c r="F32" s="12">
        <f t="shared" si="0"/>
        <v>0</v>
      </c>
      <c r="H32" s="38"/>
      <c r="I32" s="39"/>
      <c r="J32" s="38"/>
      <c r="K32" s="39"/>
      <c r="L32" s="27"/>
      <c r="N32" s="6"/>
      <c r="O32"/>
      <c r="P32"/>
    </row>
    <row r="33" spans="1:16" ht="35.1" customHeight="1" x14ac:dyDescent="0.25">
      <c r="A33" s="10" t="s">
        <v>43</v>
      </c>
      <c r="B33" s="24" t="s">
        <v>111</v>
      </c>
      <c r="C33" s="13" t="s">
        <v>7</v>
      </c>
      <c r="D33" s="13"/>
      <c r="E33" s="21">
        <v>8064</v>
      </c>
      <c r="F33" s="12">
        <f t="shared" si="0"/>
        <v>0</v>
      </c>
      <c r="H33" s="38"/>
      <c r="I33" s="39"/>
      <c r="J33" s="38"/>
      <c r="K33" s="39"/>
      <c r="L33" s="27"/>
      <c r="N33" s="6"/>
      <c r="O33"/>
      <c r="P33"/>
    </row>
    <row r="34" spans="1:16" ht="46.5" customHeight="1" x14ac:dyDescent="0.25">
      <c r="A34" s="10" t="s">
        <v>44</v>
      </c>
      <c r="B34" s="24" t="s">
        <v>81</v>
      </c>
      <c r="C34" s="13" t="s">
        <v>5</v>
      </c>
      <c r="D34" s="13"/>
      <c r="E34" s="21">
        <v>171</v>
      </c>
      <c r="F34" s="12">
        <f t="shared" si="0"/>
        <v>0</v>
      </c>
      <c r="H34" s="38"/>
      <c r="I34" s="39"/>
      <c r="J34" s="38"/>
      <c r="K34" s="39"/>
      <c r="L34" s="27"/>
      <c r="N34" s="6"/>
      <c r="O34"/>
      <c r="P34"/>
    </row>
    <row r="35" spans="1:16" ht="50.25" customHeight="1" x14ac:dyDescent="0.25">
      <c r="A35" s="10" t="s">
        <v>45</v>
      </c>
      <c r="B35" s="24" t="s">
        <v>104</v>
      </c>
      <c r="C35" s="13" t="s">
        <v>6</v>
      </c>
      <c r="D35" s="13"/>
      <c r="E35" s="21">
        <v>2496</v>
      </c>
      <c r="F35" s="12">
        <f t="shared" si="0"/>
        <v>0</v>
      </c>
      <c r="H35" s="38"/>
      <c r="I35" s="39"/>
      <c r="J35" s="38"/>
      <c r="K35" s="39"/>
      <c r="L35" s="27"/>
      <c r="N35" s="6"/>
      <c r="O35"/>
      <c r="P35"/>
    </row>
    <row r="36" spans="1:16" ht="57" customHeight="1" x14ac:dyDescent="0.25">
      <c r="A36" s="10" t="s">
        <v>46</v>
      </c>
      <c r="B36" s="24" t="s">
        <v>105</v>
      </c>
      <c r="C36" s="13" t="s">
        <v>6</v>
      </c>
      <c r="D36" s="13"/>
      <c r="E36" s="21">
        <v>2496</v>
      </c>
      <c r="F36" s="12">
        <f t="shared" si="0"/>
        <v>0</v>
      </c>
      <c r="H36" s="38"/>
      <c r="I36" s="39"/>
      <c r="J36" s="38"/>
      <c r="K36" s="39"/>
      <c r="L36" s="27"/>
      <c r="N36" s="6"/>
      <c r="O36"/>
      <c r="P36"/>
    </row>
    <row r="37" spans="1:16" ht="35.1" customHeight="1" x14ac:dyDescent="0.25">
      <c r="A37" s="10" t="s">
        <v>47</v>
      </c>
      <c r="B37" s="24" t="s">
        <v>82</v>
      </c>
      <c r="C37" s="13" t="s">
        <v>9</v>
      </c>
      <c r="D37" s="13"/>
      <c r="E37" s="21">
        <v>274</v>
      </c>
      <c r="F37" s="12">
        <f t="shared" si="0"/>
        <v>0</v>
      </c>
      <c r="H37" s="38"/>
      <c r="I37" s="39"/>
      <c r="J37" s="38"/>
      <c r="K37" s="39"/>
      <c r="L37" s="27"/>
      <c r="N37" s="6"/>
      <c r="O37"/>
      <c r="P37"/>
    </row>
    <row r="38" spans="1:16" ht="48" customHeight="1" x14ac:dyDescent="0.25">
      <c r="A38" s="10" t="s">
        <v>48</v>
      </c>
      <c r="B38" s="24" t="s">
        <v>83</v>
      </c>
      <c r="C38" s="13" t="s">
        <v>6</v>
      </c>
      <c r="D38" s="13"/>
      <c r="E38" s="21">
        <v>257</v>
      </c>
      <c r="F38" s="12">
        <f t="shared" si="0"/>
        <v>0</v>
      </c>
      <c r="H38" s="38"/>
      <c r="I38" s="39"/>
      <c r="J38" s="38"/>
      <c r="K38" s="39"/>
      <c r="L38" s="27"/>
      <c r="N38" s="6"/>
      <c r="O38"/>
      <c r="P38"/>
    </row>
    <row r="39" spans="1:16" ht="35.1" customHeight="1" x14ac:dyDescent="0.25">
      <c r="A39" s="10" t="s">
        <v>49</v>
      </c>
      <c r="B39" s="24" t="s">
        <v>84</v>
      </c>
      <c r="C39" s="13" t="s">
        <v>6</v>
      </c>
      <c r="D39" s="13"/>
      <c r="E39" s="21">
        <v>257</v>
      </c>
      <c r="F39" s="12">
        <f t="shared" si="0"/>
        <v>0</v>
      </c>
      <c r="H39" s="38"/>
      <c r="I39" s="39"/>
      <c r="J39" s="38"/>
      <c r="K39" s="39"/>
      <c r="L39" s="27"/>
      <c r="N39" s="6"/>
      <c r="O39"/>
      <c r="P39"/>
    </row>
    <row r="40" spans="1:16" ht="35.1" customHeight="1" x14ac:dyDescent="0.25">
      <c r="A40" s="10" t="s">
        <v>50</v>
      </c>
      <c r="B40" s="24" t="s">
        <v>106</v>
      </c>
      <c r="C40" s="13" t="s">
        <v>6</v>
      </c>
      <c r="D40" s="13"/>
      <c r="E40" s="21">
        <v>257</v>
      </c>
      <c r="F40" s="12">
        <f t="shared" si="0"/>
        <v>0</v>
      </c>
      <c r="H40" s="38"/>
      <c r="I40" s="39"/>
      <c r="J40" s="38"/>
      <c r="K40" s="39"/>
      <c r="L40" s="27"/>
      <c r="N40" s="6"/>
      <c r="O40"/>
      <c r="P40"/>
    </row>
    <row r="41" spans="1:16" ht="35.1" customHeight="1" x14ac:dyDescent="0.25">
      <c r="A41" s="10" t="s">
        <v>51</v>
      </c>
      <c r="B41" s="24" t="s">
        <v>85</v>
      </c>
      <c r="C41" s="13" t="s">
        <v>10</v>
      </c>
      <c r="D41" s="13"/>
      <c r="E41" s="21">
        <v>411</v>
      </c>
      <c r="F41" s="12">
        <f t="shared" si="0"/>
        <v>0</v>
      </c>
      <c r="H41" s="38"/>
      <c r="I41" s="39"/>
      <c r="J41" s="38"/>
      <c r="K41" s="39"/>
      <c r="L41" s="27"/>
      <c r="N41" s="6"/>
      <c r="O41"/>
      <c r="P41"/>
    </row>
    <row r="42" spans="1:16" ht="35.1" customHeight="1" x14ac:dyDescent="0.25">
      <c r="A42" s="10" t="s">
        <v>52</v>
      </c>
      <c r="B42" s="29" t="s">
        <v>86</v>
      </c>
      <c r="C42" s="13" t="s">
        <v>10</v>
      </c>
      <c r="D42" s="13"/>
      <c r="E42" s="21">
        <v>411</v>
      </c>
      <c r="F42" s="12">
        <f t="shared" si="0"/>
        <v>0</v>
      </c>
      <c r="H42" s="38"/>
      <c r="I42" s="39"/>
      <c r="J42" s="38"/>
      <c r="K42" s="39"/>
      <c r="L42" s="27"/>
      <c r="N42" s="6"/>
      <c r="O42"/>
      <c r="P42"/>
    </row>
    <row r="43" spans="1:16" ht="50.25" customHeight="1" x14ac:dyDescent="0.25">
      <c r="A43" s="10" t="s">
        <v>53</v>
      </c>
      <c r="B43" s="24" t="s">
        <v>87</v>
      </c>
      <c r="C43" s="13" t="s">
        <v>10</v>
      </c>
      <c r="D43" s="13"/>
      <c r="E43" s="21">
        <v>9120</v>
      </c>
      <c r="F43" s="12">
        <f t="shared" si="0"/>
        <v>0</v>
      </c>
      <c r="H43" s="38"/>
      <c r="I43" s="39"/>
      <c r="J43" s="38"/>
      <c r="K43" s="39"/>
      <c r="L43" s="27"/>
      <c r="N43" s="6"/>
      <c r="O43"/>
      <c r="P43"/>
    </row>
    <row r="44" spans="1:16" ht="35.1" customHeight="1" x14ac:dyDescent="0.25">
      <c r="A44" s="10" t="s">
        <v>54</v>
      </c>
      <c r="B44" s="24" t="s">
        <v>112</v>
      </c>
      <c r="C44" s="13" t="s">
        <v>10</v>
      </c>
      <c r="D44" s="13"/>
      <c r="E44" s="21">
        <v>1920</v>
      </c>
      <c r="F44" s="12">
        <f t="shared" si="0"/>
        <v>0</v>
      </c>
      <c r="H44" s="38"/>
      <c r="I44" s="39"/>
      <c r="J44" s="38"/>
      <c r="K44" s="39"/>
      <c r="L44" s="27"/>
      <c r="N44" s="6"/>
      <c r="O44"/>
      <c r="P44"/>
    </row>
    <row r="45" spans="1:16" ht="37.5" customHeight="1" x14ac:dyDescent="0.25">
      <c r="A45" s="10" t="s">
        <v>55</v>
      </c>
      <c r="B45" s="24" t="s">
        <v>107</v>
      </c>
      <c r="C45" s="13" t="s">
        <v>10</v>
      </c>
      <c r="D45" s="13"/>
      <c r="E45" s="21">
        <v>1989</v>
      </c>
      <c r="F45" s="12">
        <f t="shared" si="0"/>
        <v>0</v>
      </c>
      <c r="H45" s="38"/>
      <c r="I45" s="39"/>
      <c r="J45" s="38"/>
      <c r="K45" s="39"/>
      <c r="L45" s="27"/>
      <c r="N45" s="6"/>
      <c r="O45"/>
      <c r="P45"/>
    </row>
    <row r="46" spans="1:16" ht="17.25" customHeight="1" x14ac:dyDescent="0.25">
      <c r="A46" s="10" t="s">
        <v>56</v>
      </c>
      <c r="B46" s="33" t="s">
        <v>108</v>
      </c>
      <c r="C46" s="13" t="s">
        <v>11</v>
      </c>
      <c r="D46" s="13"/>
      <c r="E46" s="21">
        <v>206</v>
      </c>
      <c r="F46" s="12">
        <f t="shared" si="0"/>
        <v>0</v>
      </c>
      <c r="H46" s="38"/>
      <c r="I46" s="39"/>
      <c r="J46" s="38"/>
      <c r="K46" s="39"/>
      <c r="L46" s="27"/>
      <c r="N46" s="6"/>
      <c r="O46"/>
      <c r="P46"/>
    </row>
    <row r="47" spans="1:16" ht="35.1" customHeight="1" x14ac:dyDescent="0.25">
      <c r="A47" s="10" t="s">
        <v>57</v>
      </c>
      <c r="B47" s="24" t="s">
        <v>88</v>
      </c>
      <c r="C47" s="13" t="s">
        <v>8</v>
      </c>
      <c r="D47" s="13"/>
      <c r="E47" s="21">
        <v>10752</v>
      </c>
      <c r="F47" s="12">
        <f t="shared" si="0"/>
        <v>0</v>
      </c>
      <c r="H47" s="38"/>
      <c r="I47" s="39"/>
      <c r="J47" s="38"/>
      <c r="K47" s="39"/>
      <c r="L47" s="27"/>
      <c r="N47" s="6"/>
      <c r="O47"/>
      <c r="P47"/>
    </row>
    <row r="48" spans="1:16" ht="35.1" customHeight="1" x14ac:dyDescent="0.25">
      <c r="A48" s="10" t="s">
        <v>58</v>
      </c>
      <c r="B48" s="20" t="s">
        <v>90</v>
      </c>
      <c r="C48" s="13" t="s">
        <v>7</v>
      </c>
      <c r="D48" s="13"/>
      <c r="E48" s="21">
        <v>9984</v>
      </c>
      <c r="F48" s="12">
        <f t="shared" si="0"/>
        <v>0</v>
      </c>
      <c r="H48" s="38"/>
      <c r="I48" s="39"/>
      <c r="J48" s="38"/>
      <c r="K48" s="39"/>
      <c r="L48" s="27"/>
      <c r="N48" s="6"/>
      <c r="O48"/>
      <c r="P48"/>
    </row>
    <row r="49" spans="1:16" ht="35.1" customHeight="1" x14ac:dyDescent="0.25">
      <c r="A49" s="10" t="s">
        <v>59</v>
      </c>
      <c r="B49" s="23" t="s">
        <v>89</v>
      </c>
      <c r="C49" s="13" t="s">
        <v>8</v>
      </c>
      <c r="D49" s="13"/>
      <c r="E49" s="21">
        <v>206</v>
      </c>
      <c r="F49" s="12">
        <f t="shared" si="0"/>
        <v>0</v>
      </c>
      <c r="H49" s="38"/>
      <c r="I49" s="39"/>
      <c r="J49" s="38"/>
      <c r="K49" s="39"/>
      <c r="L49" s="27"/>
      <c r="N49" s="6"/>
      <c r="O49"/>
      <c r="P49"/>
    </row>
    <row r="50" spans="1:16" ht="35.1" customHeight="1" x14ac:dyDescent="0.25">
      <c r="A50" s="10" t="s">
        <v>60</v>
      </c>
      <c r="B50" s="24" t="s">
        <v>109</v>
      </c>
      <c r="C50" s="13" t="s">
        <v>65</v>
      </c>
      <c r="D50" s="13"/>
      <c r="E50" s="21">
        <v>110</v>
      </c>
      <c r="F50" s="12">
        <f t="shared" si="0"/>
        <v>0</v>
      </c>
      <c r="H50" s="38"/>
      <c r="I50" s="39"/>
      <c r="J50" s="38"/>
      <c r="K50" s="39"/>
      <c r="L50" s="27"/>
      <c r="N50" s="6"/>
      <c r="O50"/>
      <c r="P50"/>
    </row>
    <row r="51" spans="1:16" ht="35.1" customHeight="1" thickBot="1" x14ac:dyDescent="0.3">
      <c r="A51" s="10" t="s">
        <v>61</v>
      </c>
      <c r="B51" s="24" t="s">
        <v>110</v>
      </c>
      <c r="C51" s="13" t="s">
        <v>65</v>
      </c>
      <c r="D51" s="13"/>
      <c r="E51" s="21">
        <v>110</v>
      </c>
      <c r="F51" s="12">
        <f t="shared" si="0"/>
        <v>0</v>
      </c>
      <c r="H51" s="44"/>
      <c r="I51" s="45"/>
      <c r="J51" s="44"/>
      <c r="K51" s="45"/>
      <c r="L51" s="27"/>
      <c r="N51" s="6"/>
      <c r="O51"/>
      <c r="P51"/>
    </row>
    <row r="52" spans="1:16" ht="16.5" thickBot="1" x14ac:dyDescent="0.3">
      <c r="A52" s="14"/>
      <c r="B52" s="15" t="s">
        <v>12</v>
      </c>
      <c r="C52" s="16"/>
      <c r="D52" s="17"/>
      <c r="E52" s="18"/>
      <c r="F52" s="19">
        <f>SUM(F5:F51)</f>
        <v>0</v>
      </c>
      <c r="L52" s="28"/>
    </row>
    <row r="55" spans="1:16" x14ac:dyDescent="0.25">
      <c r="B55" s="3"/>
      <c r="C55" s="3"/>
    </row>
  </sheetData>
  <mergeCells count="97">
    <mergeCell ref="H3:L3"/>
    <mergeCell ref="H50:I50"/>
    <mergeCell ref="J50:K50"/>
    <mergeCell ref="H51:I51"/>
    <mergeCell ref="J51:K51"/>
    <mergeCell ref="H47:I47"/>
    <mergeCell ref="J47:K47"/>
    <mergeCell ref="H48:I48"/>
    <mergeCell ref="J48:K48"/>
    <mergeCell ref="H49:I49"/>
    <mergeCell ref="J49:K49"/>
    <mergeCell ref="H44:I44"/>
    <mergeCell ref="J44:K44"/>
    <mergeCell ref="H45:I45"/>
    <mergeCell ref="J45:K45"/>
    <mergeCell ref="H46:I46"/>
    <mergeCell ref="J46:K46"/>
    <mergeCell ref="H41:I41"/>
    <mergeCell ref="J41:K41"/>
    <mergeCell ref="H42:I42"/>
    <mergeCell ref="J42:K42"/>
    <mergeCell ref="H43:I43"/>
    <mergeCell ref="J43:K43"/>
    <mergeCell ref="H38:I38"/>
    <mergeCell ref="J38:K38"/>
    <mergeCell ref="H39:I39"/>
    <mergeCell ref="J39:K39"/>
    <mergeCell ref="H40:I40"/>
    <mergeCell ref="J40:K40"/>
    <mergeCell ref="H35:I35"/>
    <mergeCell ref="J35:K35"/>
    <mergeCell ref="H36:I36"/>
    <mergeCell ref="J36:K36"/>
    <mergeCell ref="H37:I37"/>
    <mergeCell ref="J37:K37"/>
    <mergeCell ref="H32:I32"/>
    <mergeCell ref="J32:K32"/>
    <mergeCell ref="H33:I33"/>
    <mergeCell ref="J33:K33"/>
    <mergeCell ref="H34:I34"/>
    <mergeCell ref="J34:K34"/>
    <mergeCell ref="H29:I29"/>
    <mergeCell ref="J29:K29"/>
    <mergeCell ref="H30:I30"/>
    <mergeCell ref="J30:K30"/>
    <mergeCell ref="H31:I31"/>
    <mergeCell ref="J31:K31"/>
    <mergeCell ref="H26:I26"/>
    <mergeCell ref="J26:K26"/>
    <mergeCell ref="H27:I27"/>
    <mergeCell ref="J27:K27"/>
    <mergeCell ref="H28:I28"/>
    <mergeCell ref="J28:K28"/>
    <mergeCell ref="J22:K22"/>
    <mergeCell ref="H23:I23"/>
    <mergeCell ref="J23:K23"/>
    <mergeCell ref="H24:I24"/>
    <mergeCell ref="J24:K24"/>
    <mergeCell ref="H22:I22"/>
    <mergeCell ref="H25:I25"/>
    <mergeCell ref="J25:K25"/>
    <mergeCell ref="J8:K8"/>
    <mergeCell ref="J18:K18"/>
    <mergeCell ref="H19:I19"/>
    <mergeCell ref="J19:K19"/>
    <mergeCell ref="H20:I20"/>
    <mergeCell ref="J20:K20"/>
    <mergeCell ref="H21:I21"/>
    <mergeCell ref="J21:K21"/>
    <mergeCell ref="J14:K14"/>
    <mergeCell ref="H15:I15"/>
    <mergeCell ref="J15:K15"/>
    <mergeCell ref="H16:I16"/>
    <mergeCell ref="J16:K16"/>
    <mergeCell ref="H17:I17"/>
    <mergeCell ref="J17:K17"/>
    <mergeCell ref="H5:I5"/>
    <mergeCell ref="H10:I10"/>
    <mergeCell ref="H14:I14"/>
    <mergeCell ref="H18:I18"/>
    <mergeCell ref="H12:I12"/>
    <mergeCell ref="J12:K12"/>
    <mergeCell ref="H13:I13"/>
    <mergeCell ref="J13:K13"/>
    <mergeCell ref="H4:I4"/>
    <mergeCell ref="J4:K4"/>
    <mergeCell ref="J10:K10"/>
    <mergeCell ref="H11:I11"/>
    <mergeCell ref="J11:K11"/>
    <mergeCell ref="J5:K5"/>
    <mergeCell ref="H6:I6"/>
    <mergeCell ref="J6:K6"/>
    <mergeCell ref="H7:I7"/>
    <mergeCell ref="J7:K7"/>
    <mergeCell ref="H9:I9"/>
    <mergeCell ref="J9:K9"/>
    <mergeCell ref="H8:I8"/>
  </mergeCells>
  <pageMargins left="0.70866141732283472" right="0.70866141732283472" top="0.74803149606299213" bottom="0.74803149606299213" header="0.31496062992125984" footer="0.31496062992125984"/>
  <pageSetup paperSize="9" scale="60" fitToWidth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tabulka_ocenenie</vt:lpstr>
      <vt:lpstr>tabulka_ocenenie!Oblasť_tlače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Pék Zuzana</dc:creator>
  <cp:lastModifiedBy>Bohmerova Eva /ODVO/MZV</cp:lastModifiedBy>
  <cp:lastPrinted>2024-05-21T06:44:49Z</cp:lastPrinted>
  <dcterms:created xsi:type="dcterms:W3CDTF">2023-12-18T09:22:33Z</dcterms:created>
  <dcterms:modified xsi:type="dcterms:W3CDTF">2024-06-21T11:45:43Z</dcterms:modified>
</cp:coreProperties>
</file>