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SUZA\VO_potraviny 2024\Opakované VO\Torty a zákusky\"/>
    </mc:Choice>
  </mc:AlternateContent>
  <xr:revisionPtr revIDLastSave="0" documentId="13_ncr:1_{C9D219D3-630E-4F07-88D9-A86D149C8BE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ľka " sheetId="2" r:id="rId1"/>
  </sheets>
  <definedNames>
    <definedName name="_xlnm.Print_Area" localSheetId="0">'Tabuľka 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4" i="2" l="1"/>
</calcChain>
</file>

<file path=xl/sharedStrings.xml><?xml version="1.0" encoding="utf-8"?>
<sst xmlns="http://schemas.openxmlformats.org/spreadsheetml/2006/main" count="130" uniqueCount="107">
  <si>
    <t>Torty, zákusky</t>
  </si>
  <si>
    <t>P.č.</t>
  </si>
  <si>
    <t>Predpokladané množstvo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</si>
  <si>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</si>
  <si>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</si>
  <si>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</si>
  <si>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</si>
  <si>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</si>
  <si>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</si>
  <si>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</si>
  <si>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</si>
  <si>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</si>
  <si>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</si>
  <si>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</si>
  <si>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</si>
  <si>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</si>
  <si>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</si>
  <si>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</si>
  <si>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</si>
  <si>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</si>
  <si>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</si>
  <si>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</si>
  <si>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</si>
  <si>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</si>
  <si>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</si>
  <si>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</si>
  <si>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</si>
  <si>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</si>
  <si>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</si>
  <si>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</si>
  <si>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</si>
  <si>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</si>
  <si>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</si>
  <si>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</si>
  <si>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</si>
  <si>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Poháriky</t>
  </si>
  <si>
    <t>33.</t>
  </si>
  <si>
    <t>Bezlepkové zákusky</t>
  </si>
  <si>
    <t>35.</t>
  </si>
  <si>
    <t>36.</t>
  </si>
  <si>
    <t>37.</t>
  </si>
  <si>
    <t>38.</t>
  </si>
  <si>
    <t xml:space="preserve">Mini dezerty </t>
  </si>
  <si>
    <t>39.</t>
  </si>
  <si>
    <t>40.</t>
  </si>
  <si>
    <t>41.</t>
  </si>
  <si>
    <t>42.</t>
  </si>
  <si>
    <t xml:space="preserve">Názov tovaru,                                                               </t>
  </si>
  <si>
    <t xml:space="preserve">Banánová torta rez, kocka </t>
  </si>
  <si>
    <t xml:space="preserve">Bolero rez, tortička </t>
  </si>
  <si>
    <t>Čokoládovo-malinový rez</t>
  </si>
  <si>
    <t xml:space="preserve">Dobošový rez  </t>
  </si>
  <si>
    <t xml:space="preserve">Francúzsky krémeš </t>
  </si>
  <si>
    <t xml:space="preserve">Gaštanový jazýček </t>
  </si>
  <si>
    <t xml:space="preserve">Kokosový rez </t>
  </si>
  <si>
    <t>Laskonka</t>
  </si>
  <si>
    <t>Punčový rez</t>
  </si>
  <si>
    <t>Jogurtovo malinový rez</t>
  </si>
  <si>
    <t xml:space="preserve">Jahodová ricotta rez </t>
  </si>
  <si>
    <t xml:space="preserve">Gaštanové hniezdo </t>
  </si>
  <si>
    <t xml:space="preserve">Hruškový krémeš </t>
  </si>
  <si>
    <t>Parížsky rožok</t>
  </si>
  <si>
    <t xml:space="preserve">Jahodová tortička  </t>
  </si>
  <si>
    <t>Pavlova tortička bez lepku</t>
  </si>
  <si>
    <t>Cena za MJ bez DPH</t>
  </si>
  <si>
    <t>Príloha č.1 Ramcovej dohody: Cenník a špecifikácia predmetu zákazky</t>
  </si>
  <si>
    <t>140g</t>
  </si>
  <si>
    <t>150g</t>
  </si>
  <si>
    <t>70g</t>
  </si>
  <si>
    <t>85g</t>
  </si>
  <si>
    <t>120g</t>
  </si>
  <si>
    <t>110g</t>
  </si>
  <si>
    <t>60g</t>
  </si>
  <si>
    <t>80g</t>
  </si>
  <si>
    <t>115g</t>
  </si>
  <si>
    <t>35g</t>
  </si>
  <si>
    <t>160g</t>
  </si>
  <si>
    <t>130g</t>
  </si>
  <si>
    <t>50g</t>
  </si>
  <si>
    <t>25g</t>
  </si>
  <si>
    <t>Spolu bez DPH</t>
  </si>
  <si>
    <t xml:space="preserve">SPOLU </t>
  </si>
  <si>
    <t xml:space="preserve">Maková  torta - rez </t>
  </si>
  <si>
    <t>Veterník  čokoládový alebo karamelový</t>
  </si>
  <si>
    <r>
      <t xml:space="preserve">MJ  v gramoch </t>
    </r>
    <r>
      <rPr>
        <sz val="12"/>
        <color theme="1"/>
        <rFont val="Times New Roman"/>
        <family val="1"/>
        <charset val="238"/>
      </rPr>
      <t>(minimálne hmotnostné požiadavky)</t>
    </r>
  </si>
  <si>
    <r>
      <t xml:space="preserve">Prehľad ekvivalentných plnení </t>
    </r>
    <r>
      <rPr>
        <sz val="12"/>
        <color theme="1"/>
        <rFont val="Times New Roman"/>
        <family val="1"/>
        <charset val="238"/>
      </rPr>
      <t>(v prípade ak uchádzač navrhuje)</t>
    </r>
  </si>
  <si>
    <r>
      <t xml:space="preserve">Ponúkaná hmotnosť </t>
    </r>
    <r>
      <rPr>
        <sz val="12"/>
        <rFont val="Times New Roman"/>
        <family val="1"/>
        <charset val="238"/>
      </rPr>
      <t>(uchádzač uvedie v prípade ekvivalentých položiek ponúkanú hmotnosť)</t>
    </r>
  </si>
  <si>
    <t>Gaštanová torta rez, kocka</t>
  </si>
  <si>
    <t>Cheesecake bezlepkový rez</t>
  </si>
  <si>
    <t>Košíček plnený krémom zdobený drobným ovocím (min. 3 druhy)</t>
  </si>
  <si>
    <t>Košíčky plnené, rôzne tart. min. 3 druhy plniek</t>
  </si>
  <si>
    <t>Medový krémeš</t>
  </si>
  <si>
    <t xml:space="preserve">Ovocno-maskarpónový tvarohový rez, kocka </t>
  </si>
  <si>
    <t>Pavlova tortička</t>
  </si>
  <si>
    <t>Sacher rez</t>
  </si>
  <si>
    <t>Špic s vaječným likérom</t>
  </si>
  <si>
    <t>Venček plnený s vanilkovým krémom</t>
  </si>
  <si>
    <t>Panna cotta zdobená drobným ovocím</t>
  </si>
  <si>
    <t>Raw rez- malinový, čoko-jahoda, čoko-kokos, mango-lesná zmes</t>
  </si>
  <si>
    <t xml:space="preserve">Čučoriedkový tart  </t>
  </si>
  <si>
    <t>Choco-berry tart</t>
  </si>
  <si>
    <t xml:space="preserve">Mini dezerty bez lepku (napr. maková tortička, čučoriedkový tart, pavlova tortička, laskonka) </t>
  </si>
  <si>
    <t>Mini dezerty s rôznymi plnkami (napr. čokoládová, vanilková, parížsky krém, laskonka, ovocný košíček, pavlova tortička)</t>
  </si>
  <si>
    <t>Čučoriedková polguľa</t>
  </si>
  <si>
    <t>Ferrerro polguľa</t>
  </si>
  <si>
    <t>V prípade ekvivalentých plnení uchádzač postupuje v zmysle časti B.1 "Opis predmetu zákazky" časť 3 "Torty a zákusky"</t>
  </si>
  <si>
    <t>Gaštanové pyré so šlahačkou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</si>
</sst>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5"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Fill="1" applyBorder="1"/>
    <xf numFmtId="2" fontId="3" fillId="0" borderId="2" xfId="0" applyNumberFormat="1" applyFont="1" applyBorder="1"/>
    <xf numFmtId="0" fontId="3" fillId="0" borderId="5" xfId="0" applyFont="1" applyBorder="1"/>
    <xf numFmtId="0" fontId="6" fillId="0" borderId="5" xfId="0" applyFont="1" applyBorder="1"/>
    <xf numFmtId="0" fontId="6" fillId="0" borderId="2" xfId="0" applyFont="1" applyBorder="1"/>
    <xf numFmtId="0" fontId="3" fillId="0" borderId="3" xfId="0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4" fillId="2" borderId="2" xfId="0" applyFont="1" applyFill="1" applyBorder="1"/>
    <xf numFmtId="2" fontId="3" fillId="2" borderId="2" xfId="0" applyNumberFormat="1" applyFont="1" applyFill="1" applyBorder="1"/>
    <xf numFmtId="0" fontId="3" fillId="2" borderId="5" xfId="0" applyFont="1" applyFill="1" applyBorder="1"/>
    <xf numFmtId="0" fontId="3" fillId="0" borderId="6" xfId="0" applyFont="1" applyFill="1" applyBorder="1"/>
    <xf numFmtId="2" fontId="3" fillId="0" borderId="6" xfId="0" applyNumberFormat="1" applyFont="1" applyBorder="1"/>
    <xf numFmtId="0" fontId="3" fillId="0" borderId="7" xfId="0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3" xfId="0" applyNumberFormat="1" applyFont="1" applyBorder="1"/>
    <xf numFmtId="0" fontId="3" fillId="0" borderId="10" xfId="0" applyFont="1" applyBorder="1"/>
    <xf numFmtId="2" fontId="3" fillId="0" borderId="11" xfId="0" applyNumberFormat="1" applyFont="1" applyBorder="1"/>
    <xf numFmtId="0" fontId="4" fillId="3" borderId="12" xfId="0" applyFont="1" applyFill="1" applyBorder="1"/>
    <xf numFmtId="2" fontId="4" fillId="3" borderId="13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0" fontId="6" fillId="0" borderId="6" xfId="0" applyFont="1" applyBorder="1"/>
    <xf numFmtId="0" fontId="5" fillId="2" borderId="2" xfId="0" applyFont="1" applyFill="1" applyBorder="1"/>
    <xf numFmtId="0" fontId="6" fillId="4" borderId="2" xfId="0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0" fillId="0" borderId="0" xfId="0" applyAlignment="1">
      <alignment shrinkToFit="1"/>
    </xf>
    <xf numFmtId="0" fontId="6" fillId="0" borderId="2" xfId="0" applyFont="1" applyBorder="1" applyAlignment="1">
      <alignment wrapText="1" shrinkToFi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0" xfId="0" applyFont="1" applyBorder="1" applyAlignment="1"/>
    <xf numFmtId="0" fontId="0" fillId="0" borderId="21" xfId="0" applyBorder="1" applyAlignment="1"/>
    <xf numFmtId="0" fontId="4" fillId="0" borderId="14" xfId="0" applyFont="1" applyBorder="1" applyAlignment="1">
      <alignment shrinkToFit="1"/>
    </xf>
    <xf numFmtId="0" fontId="12" fillId="0" borderId="15" xfId="0" applyFont="1" applyBorder="1" applyAlignment="1">
      <alignment shrinkToFit="1"/>
    </xf>
    <xf numFmtId="0" fontId="0" fillId="0" borderId="16" xfId="0" applyBorder="1" applyAlignment="1">
      <alignment shrinkToFit="1"/>
    </xf>
    <xf numFmtId="0" fontId="5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2" fillId="0" borderId="18" xfId="0" applyFont="1" applyBorder="1" applyAlignment="1"/>
    <xf numFmtId="0" fontId="0" fillId="0" borderId="19" xfId="0" applyBorder="1" applyAlignment="1"/>
    <xf numFmtId="0" fontId="2" fillId="0" borderId="22" xfId="0" applyFont="1" applyBorder="1" applyAlignment="1"/>
    <xf numFmtId="0" fontId="0" fillId="0" borderId="23" xfId="0" applyBorder="1" applyAlignment="1"/>
    <xf numFmtId="0" fontId="13" fillId="0" borderId="0" xfId="0" applyFont="1"/>
    <xf numFmtId="0" fontId="14" fillId="0" borderId="0" xfId="0" applyFont="1"/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8A75-ECFF-4F4B-9FD1-F18FC1192F8C}">
  <sheetPr>
    <pageSetUpPr fitToPage="1"/>
  </sheetPr>
  <dimension ref="A1:R51"/>
  <sheetViews>
    <sheetView tabSelected="1" zoomScaleNormal="100" workbookViewId="0">
      <selection activeCell="O9" sqref="O9"/>
    </sheetView>
  </sheetViews>
  <sheetFormatPr defaultRowHeight="15.75"/>
  <cols>
    <col min="1" max="1" width="4.85546875" style="2" customWidth="1"/>
    <col min="2" max="2" width="48.28515625" style="2" customWidth="1"/>
    <col min="3" max="3" width="16" style="2" customWidth="1"/>
    <col min="4" max="4" width="12.42578125" style="2" customWidth="1"/>
    <col min="5" max="5" width="12.85546875" style="2" customWidth="1"/>
    <col min="6" max="6" width="15" style="2" customWidth="1"/>
    <col min="9" max="9" width="34.5703125" customWidth="1"/>
    <col min="10" max="10" width="0.140625" hidden="1" customWidth="1"/>
    <col min="11" max="11" width="3.140625" hidden="1" customWidth="1"/>
  </cols>
  <sheetData>
    <row r="1" spans="1:18" ht="16.5" thickBot="1">
      <c r="A1" s="3" t="s">
        <v>65</v>
      </c>
      <c r="B1" s="3"/>
      <c r="C1" s="3"/>
      <c r="D1" s="4"/>
      <c r="E1" s="4"/>
      <c r="F1" s="4"/>
      <c r="H1" s="57" t="s">
        <v>105</v>
      </c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17.25" thickTop="1" thickBot="1">
      <c r="A2" s="3" t="s">
        <v>0</v>
      </c>
      <c r="B2" s="4"/>
      <c r="C2" s="4"/>
      <c r="D2" s="4"/>
      <c r="E2" s="4"/>
      <c r="F2" s="4"/>
      <c r="H2" s="48" t="s">
        <v>85</v>
      </c>
      <c r="I2" s="49"/>
      <c r="J2" s="49"/>
      <c r="K2" s="50"/>
      <c r="L2" s="41"/>
      <c r="M2" s="41"/>
    </row>
    <row r="3" spans="1:18" ht="64.5" customHeight="1" thickTop="1" thickBot="1">
      <c r="A3" s="5" t="s">
        <v>1</v>
      </c>
      <c r="B3" s="6" t="s">
        <v>47</v>
      </c>
      <c r="C3" s="7" t="s">
        <v>84</v>
      </c>
      <c r="D3" s="43" t="s">
        <v>64</v>
      </c>
      <c r="E3" s="44" t="s">
        <v>2</v>
      </c>
      <c r="F3" s="45" t="s">
        <v>80</v>
      </c>
      <c r="H3" s="51" t="s">
        <v>86</v>
      </c>
      <c r="I3" s="52"/>
    </row>
    <row r="4" spans="1:18" s="1" customFormat="1" ht="24" customHeight="1">
      <c r="A4" s="8" t="s">
        <v>3</v>
      </c>
      <c r="B4" s="36" t="s">
        <v>48</v>
      </c>
      <c r="C4" s="23" t="s">
        <v>66</v>
      </c>
      <c r="D4" s="24"/>
      <c r="E4" s="25">
        <v>74</v>
      </c>
      <c r="F4" s="26">
        <f>SUM(D4*E4)</f>
        <v>0</v>
      </c>
      <c r="H4" s="53"/>
      <c r="I4" s="54"/>
    </row>
    <row r="5" spans="1:18" s="1" customFormat="1" ht="24" customHeight="1">
      <c r="A5" s="8" t="s">
        <v>4</v>
      </c>
      <c r="B5" s="13" t="s">
        <v>49</v>
      </c>
      <c r="C5" s="9" t="s">
        <v>66</v>
      </c>
      <c r="D5" s="10"/>
      <c r="E5" s="12">
        <v>100</v>
      </c>
      <c r="F5" s="27">
        <f t="shared" ref="F5:F43" si="0">SUM(D5*E5)</f>
        <v>0</v>
      </c>
      <c r="H5" s="46"/>
      <c r="I5" s="47"/>
    </row>
    <row r="6" spans="1:18" s="1" customFormat="1" ht="24" customHeight="1">
      <c r="A6" s="8" t="s">
        <v>5</v>
      </c>
      <c r="B6" s="13" t="s">
        <v>50</v>
      </c>
      <c r="C6" s="9" t="s">
        <v>67</v>
      </c>
      <c r="D6" s="10"/>
      <c r="E6" s="11">
        <v>332</v>
      </c>
      <c r="F6" s="27">
        <f t="shared" si="0"/>
        <v>0</v>
      </c>
      <c r="H6" s="46"/>
      <c r="I6" s="47"/>
    </row>
    <row r="7" spans="1:18" s="1" customFormat="1" ht="24" customHeight="1">
      <c r="A7" s="8" t="s">
        <v>6</v>
      </c>
      <c r="B7" s="13" t="s">
        <v>103</v>
      </c>
      <c r="C7" s="9" t="s">
        <v>70</v>
      </c>
      <c r="D7" s="10"/>
      <c r="E7" s="11">
        <v>418</v>
      </c>
      <c r="F7" s="27">
        <f t="shared" si="0"/>
        <v>0</v>
      </c>
      <c r="H7" s="46"/>
      <c r="I7" s="47"/>
    </row>
    <row r="8" spans="1:18" s="1" customFormat="1" ht="24" customHeight="1">
      <c r="A8" s="8" t="s">
        <v>7</v>
      </c>
      <c r="B8" s="13" t="s">
        <v>51</v>
      </c>
      <c r="C8" s="9" t="s">
        <v>68</v>
      </c>
      <c r="D8" s="10"/>
      <c r="E8" s="11">
        <v>2008</v>
      </c>
      <c r="F8" s="27">
        <f t="shared" si="0"/>
        <v>0</v>
      </c>
      <c r="H8" s="46"/>
      <c r="I8" s="47"/>
    </row>
    <row r="9" spans="1:18" s="1" customFormat="1" ht="24" customHeight="1">
      <c r="A9" s="8" t="s">
        <v>8</v>
      </c>
      <c r="B9" s="13" t="s">
        <v>104</v>
      </c>
      <c r="C9" s="9" t="s">
        <v>77</v>
      </c>
      <c r="D9" s="10"/>
      <c r="E9" s="11">
        <v>220</v>
      </c>
      <c r="F9" s="27">
        <f t="shared" si="0"/>
        <v>0</v>
      </c>
      <c r="H9" s="46"/>
      <c r="I9" s="47"/>
    </row>
    <row r="10" spans="1:18" s="1" customFormat="1" ht="24" customHeight="1">
      <c r="A10" s="8" t="s">
        <v>9</v>
      </c>
      <c r="B10" s="13" t="s">
        <v>52</v>
      </c>
      <c r="C10" s="9" t="s">
        <v>66</v>
      </c>
      <c r="D10" s="10"/>
      <c r="E10" s="11">
        <v>258</v>
      </c>
      <c r="F10" s="27">
        <f t="shared" si="0"/>
        <v>0</v>
      </c>
      <c r="H10" s="46"/>
      <c r="I10" s="47"/>
    </row>
    <row r="11" spans="1:18" s="1" customFormat="1" ht="24" customHeight="1">
      <c r="A11" s="8" t="s">
        <v>10</v>
      </c>
      <c r="B11" s="13" t="s">
        <v>87</v>
      </c>
      <c r="C11" s="9" t="s">
        <v>70</v>
      </c>
      <c r="D11" s="10"/>
      <c r="E11" s="11">
        <v>356</v>
      </c>
      <c r="F11" s="27">
        <f t="shared" si="0"/>
        <v>0</v>
      </c>
      <c r="H11" s="46"/>
      <c r="I11" s="47"/>
    </row>
    <row r="12" spans="1:18" s="1" customFormat="1" ht="24" customHeight="1">
      <c r="A12" s="8" t="s">
        <v>11</v>
      </c>
      <c r="B12" s="13" t="s">
        <v>59</v>
      </c>
      <c r="C12" s="9" t="s">
        <v>77</v>
      </c>
      <c r="D12" s="10"/>
      <c r="E12" s="11">
        <v>210</v>
      </c>
      <c r="F12" s="27">
        <f t="shared" si="0"/>
        <v>0</v>
      </c>
      <c r="H12" s="46"/>
      <c r="I12" s="47"/>
    </row>
    <row r="13" spans="1:18" s="1" customFormat="1" ht="24" customHeight="1">
      <c r="A13" s="8" t="s">
        <v>12</v>
      </c>
      <c r="B13" s="13" t="s">
        <v>53</v>
      </c>
      <c r="C13" s="9" t="s">
        <v>69</v>
      </c>
      <c r="D13" s="10"/>
      <c r="E13" s="11">
        <v>206</v>
      </c>
      <c r="F13" s="27">
        <f t="shared" si="0"/>
        <v>0</v>
      </c>
      <c r="H13" s="46"/>
      <c r="I13" s="47"/>
    </row>
    <row r="14" spans="1:18" s="1" customFormat="1" ht="24" customHeight="1">
      <c r="A14" s="8" t="s">
        <v>13</v>
      </c>
      <c r="B14" s="13" t="s">
        <v>60</v>
      </c>
      <c r="C14" s="9" t="s">
        <v>71</v>
      </c>
      <c r="D14" s="10"/>
      <c r="E14" s="11">
        <v>196</v>
      </c>
      <c r="F14" s="27">
        <f t="shared" si="0"/>
        <v>0</v>
      </c>
      <c r="H14" s="46"/>
      <c r="I14" s="47"/>
    </row>
    <row r="15" spans="1:18" s="1" customFormat="1" ht="24" customHeight="1">
      <c r="A15" s="8" t="s">
        <v>14</v>
      </c>
      <c r="B15" s="38" t="s">
        <v>88</v>
      </c>
      <c r="C15" s="9" t="s">
        <v>70</v>
      </c>
      <c r="D15" s="10"/>
      <c r="E15" s="11">
        <v>720</v>
      </c>
      <c r="F15" s="27">
        <f t="shared" si="0"/>
        <v>0</v>
      </c>
      <c r="H15" s="46"/>
      <c r="I15" s="47"/>
    </row>
    <row r="16" spans="1:18" s="1" customFormat="1" ht="24" customHeight="1">
      <c r="A16" s="8" t="s">
        <v>15</v>
      </c>
      <c r="B16" s="13" t="s">
        <v>58</v>
      </c>
      <c r="C16" s="9" t="s">
        <v>67</v>
      </c>
      <c r="D16" s="10"/>
      <c r="E16" s="11">
        <v>76</v>
      </c>
      <c r="F16" s="27">
        <f t="shared" si="0"/>
        <v>0</v>
      </c>
      <c r="H16" s="46"/>
      <c r="I16" s="47"/>
    </row>
    <row r="17" spans="1:9" s="1" customFormat="1" ht="24" customHeight="1">
      <c r="A17" s="8" t="s">
        <v>16</v>
      </c>
      <c r="B17" s="13" t="s">
        <v>57</v>
      </c>
      <c r="C17" s="9" t="s">
        <v>66</v>
      </c>
      <c r="D17" s="10"/>
      <c r="E17" s="11">
        <v>100</v>
      </c>
      <c r="F17" s="27">
        <f t="shared" si="0"/>
        <v>0</v>
      </c>
      <c r="H17" s="46"/>
      <c r="I17" s="47"/>
    </row>
    <row r="18" spans="1:9" s="1" customFormat="1" ht="24" customHeight="1">
      <c r="A18" s="8" t="s">
        <v>17</v>
      </c>
      <c r="B18" s="13" t="s">
        <v>54</v>
      </c>
      <c r="C18" s="9" t="s">
        <v>71</v>
      </c>
      <c r="D18" s="10"/>
      <c r="E18" s="12">
        <v>100</v>
      </c>
      <c r="F18" s="27">
        <f t="shared" si="0"/>
        <v>0</v>
      </c>
      <c r="H18" s="46"/>
      <c r="I18" s="47"/>
    </row>
    <row r="19" spans="1:9" s="1" customFormat="1" ht="36.75" customHeight="1">
      <c r="A19" s="8" t="s">
        <v>18</v>
      </c>
      <c r="B19" s="42" t="s">
        <v>89</v>
      </c>
      <c r="C19" s="9" t="s">
        <v>73</v>
      </c>
      <c r="D19" s="10"/>
      <c r="E19" s="11">
        <v>124</v>
      </c>
      <c r="F19" s="27">
        <f t="shared" si="0"/>
        <v>0</v>
      </c>
      <c r="H19" s="46"/>
      <c r="I19" s="47"/>
    </row>
    <row r="20" spans="1:9" s="1" customFormat="1" ht="24" customHeight="1">
      <c r="A20" s="8" t="s">
        <v>19</v>
      </c>
      <c r="B20" s="13" t="s">
        <v>90</v>
      </c>
      <c r="C20" s="9" t="s">
        <v>73</v>
      </c>
      <c r="D20" s="10"/>
      <c r="E20" s="12">
        <v>70</v>
      </c>
      <c r="F20" s="27">
        <f t="shared" si="0"/>
        <v>0</v>
      </c>
      <c r="H20" s="46"/>
      <c r="I20" s="47"/>
    </row>
    <row r="21" spans="1:9" s="1" customFormat="1" ht="24" customHeight="1">
      <c r="A21" s="8" t="s">
        <v>20</v>
      </c>
      <c r="B21" s="13" t="s">
        <v>55</v>
      </c>
      <c r="C21" s="9" t="s">
        <v>72</v>
      </c>
      <c r="D21" s="10"/>
      <c r="E21" s="11">
        <v>2332</v>
      </c>
      <c r="F21" s="27">
        <f t="shared" si="0"/>
        <v>0</v>
      </c>
      <c r="H21" s="46"/>
      <c r="I21" s="47"/>
    </row>
    <row r="22" spans="1:9" s="1" customFormat="1" ht="24" customHeight="1">
      <c r="A22" s="8" t="s">
        <v>21</v>
      </c>
      <c r="B22" s="13" t="s">
        <v>91</v>
      </c>
      <c r="C22" s="9" t="s">
        <v>70</v>
      </c>
      <c r="D22" s="10"/>
      <c r="E22" s="11">
        <v>128</v>
      </c>
      <c r="F22" s="27">
        <f t="shared" si="0"/>
        <v>0</v>
      </c>
      <c r="H22" s="46"/>
      <c r="I22" s="47"/>
    </row>
    <row r="23" spans="1:9" s="1" customFormat="1" ht="24" customHeight="1">
      <c r="A23" s="8" t="s">
        <v>22</v>
      </c>
      <c r="B23" s="13" t="s">
        <v>92</v>
      </c>
      <c r="C23" s="9" t="s">
        <v>67</v>
      </c>
      <c r="D23" s="10"/>
      <c r="E23" s="11">
        <v>26</v>
      </c>
      <c r="F23" s="27">
        <f t="shared" si="0"/>
        <v>0</v>
      </c>
      <c r="H23" s="46"/>
      <c r="I23" s="47"/>
    </row>
    <row r="24" spans="1:9" s="1" customFormat="1" ht="24" customHeight="1">
      <c r="A24" s="8" t="s">
        <v>23</v>
      </c>
      <c r="B24" s="13" t="s">
        <v>61</v>
      </c>
      <c r="C24" s="9" t="s">
        <v>78</v>
      </c>
      <c r="D24" s="10"/>
      <c r="E24" s="11">
        <v>604</v>
      </c>
      <c r="F24" s="27">
        <f t="shared" si="0"/>
        <v>0</v>
      </c>
      <c r="H24" s="46"/>
      <c r="I24" s="47"/>
    </row>
    <row r="25" spans="1:9" s="1" customFormat="1" ht="24" customHeight="1">
      <c r="A25" s="8" t="s">
        <v>24</v>
      </c>
      <c r="B25" s="13" t="s">
        <v>93</v>
      </c>
      <c r="C25" s="9" t="s">
        <v>68</v>
      </c>
      <c r="D25" s="10"/>
      <c r="E25" s="11">
        <v>84</v>
      </c>
      <c r="F25" s="27">
        <f t="shared" si="0"/>
        <v>0</v>
      </c>
      <c r="H25" s="46"/>
      <c r="I25" s="47"/>
    </row>
    <row r="26" spans="1:9" s="1" customFormat="1" ht="24" customHeight="1">
      <c r="A26" s="8" t="s">
        <v>25</v>
      </c>
      <c r="B26" s="13" t="s">
        <v>56</v>
      </c>
      <c r="C26" s="9" t="s">
        <v>74</v>
      </c>
      <c r="D26" s="10"/>
      <c r="E26" s="11">
        <v>940</v>
      </c>
      <c r="F26" s="27">
        <f t="shared" si="0"/>
        <v>0</v>
      </c>
      <c r="H26" s="46"/>
      <c r="I26" s="47"/>
    </row>
    <row r="27" spans="1:9" s="1" customFormat="1" ht="39" customHeight="1">
      <c r="A27" s="8" t="s">
        <v>26</v>
      </c>
      <c r="B27" s="39" t="s">
        <v>98</v>
      </c>
      <c r="C27" s="9" t="s">
        <v>70</v>
      </c>
      <c r="D27" s="10"/>
      <c r="E27" s="11">
        <v>514</v>
      </c>
      <c r="F27" s="27">
        <f t="shared" si="0"/>
        <v>0</v>
      </c>
      <c r="H27" s="46"/>
      <c r="I27" s="47"/>
    </row>
    <row r="28" spans="1:9" s="1" customFormat="1" ht="24" customHeight="1">
      <c r="A28" s="8" t="s">
        <v>27</v>
      </c>
      <c r="B28" s="13" t="s">
        <v>94</v>
      </c>
      <c r="C28" s="9" t="s">
        <v>66</v>
      </c>
      <c r="D28" s="10"/>
      <c r="E28" s="12">
        <v>100</v>
      </c>
      <c r="F28" s="27">
        <f t="shared" si="0"/>
        <v>0</v>
      </c>
      <c r="H28" s="46"/>
      <c r="I28" s="47"/>
    </row>
    <row r="29" spans="1:9" s="1" customFormat="1" ht="24" customHeight="1">
      <c r="A29" s="8" t="s">
        <v>28</v>
      </c>
      <c r="B29" s="13" t="s">
        <v>95</v>
      </c>
      <c r="C29" s="9" t="s">
        <v>73</v>
      </c>
      <c r="D29" s="10"/>
      <c r="E29" s="11">
        <v>688</v>
      </c>
      <c r="F29" s="27">
        <f t="shared" si="0"/>
        <v>0</v>
      </c>
      <c r="H29" s="46"/>
      <c r="I29" s="47"/>
    </row>
    <row r="30" spans="1:9" s="1" customFormat="1" ht="24" customHeight="1">
      <c r="A30" s="8" t="s">
        <v>29</v>
      </c>
      <c r="B30" s="13" t="s">
        <v>96</v>
      </c>
      <c r="C30" s="9" t="s">
        <v>75</v>
      </c>
      <c r="D30" s="10"/>
      <c r="E30" s="12">
        <v>68</v>
      </c>
      <c r="F30" s="27">
        <f t="shared" si="0"/>
        <v>0</v>
      </c>
      <c r="H30" s="46"/>
      <c r="I30" s="47"/>
    </row>
    <row r="31" spans="1:9" s="1" customFormat="1" ht="24" customHeight="1">
      <c r="A31" s="33" t="s">
        <v>30</v>
      </c>
      <c r="B31" s="13" t="s">
        <v>83</v>
      </c>
      <c r="C31" s="9" t="s">
        <v>76</v>
      </c>
      <c r="D31" s="10"/>
      <c r="E31" s="11">
        <v>638</v>
      </c>
      <c r="F31" s="27">
        <f t="shared" si="0"/>
        <v>0</v>
      </c>
      <c r="H31" s="46"/>
      <c r="I31" s="47"/>
    </row>
    <row r="32" spans="1:9" s="1" customFormat="1" ht="24" customHeight="1">
      <c r="A32" s="33" t="s">
        <v>31</v>
      </c>
      <c r="B32" s="37" t="s">
        <v>35</v>
      </c>
      <c r="C32" s="20"/>
      <c r="D32" s="21"/>
      <c r="E32" s="22"/>
      <c r="F32" s="27">
        <f t="shared" si="0"/>
        <v>0</v>
      </c>
      <c r="H32" s="46"/>
      <c r="I32" s="47"/>
    </row>
    <row r="33" spans="1:9" s="1" customFormat="1" ht="24" customHeight="1">
      <c r="A33" s="33" t="s">
        <v>32</v>
      </c>
      <c r="B33" s="13" t="s">
        <v>106</v>
      </c>
      <c r="C33" s="9" t="s">
        <v>71</v>
      </c>
      <c r="D33" s="10"/>
      <c r="E33" s="11">
        <v>50</v>
      </c>
      <c r="F33" s="27">
        <f t="shared" si="0"/>
        <v>0</v>
      </c>
      <c r="H33" s="46"/>
      <c r="I33" s="47"/>
    </row>
    <row r="34" spans="1:9" s="1" customFormat="1" ht="24" customHeight="1">
      <c r="A34" s="33" t="s">
        <v>33</v>
      </c>
      <c r="B34" s="13" t="s">
        <v>97</v>
      </c>
      <c r="C34" s="9" t="s">
        <v>76</v>
      </c>
      <c r="D34" s="10"/>
      <c r="E34" s="11">
        <v>50</v>
      </c>
      <c r="F34" s="27">
        <f t="shared" si="0"/>
        <v>0</v>
      </c>
      <c r="H34" s="46"/>
      <c r="I34" s="47"/>
    </row>
    <row r="35" spans="1:9" s="1" customFormat="1" ht="24" customHeight="1">
      <c r="A35" s="33" t="s">
        <v>34</v>
      </c>
      <c r="B35" s="37" t="s">
        <v>37</v>
      </c>
      <c r="C35" s="20"/>
      <c r="D35" s="21"/>
      <c r="E35" s="22"/>
      <c r="F35" s="27">
        <f t="shared" si="0"/>
        <v>0</v>
      </c>
      <c r="H35" s="46"/>
      <c r="I35" s="47"/>
    </row>
    <row r="36" spans="1:9" s="1" customFormat="1" ht="24" customHeight="1">
      <c r="A36" s="33" t="s">
        <v>36</v>
      </c>
      <c r="B36" s="13" t="s">
        <v>82</v>
      </c>
      <c r="C36" s="9" t="s">
        <v>77</v>
      </c>
      <c r="D36" s="10"/>
      <c r="E36" s="11">
        <v>50</v>
      </c>
      <c r="F36" s="27">
        <f t="shared" si="0"/>
        <v>0</v>
      </c>
      <c r="H36" s="46"/>
      <c r="I36" s="47"/>
    </row>
    <row r="37" spans="1:9" s="1" customFormat="1" ht="24" customHeight="1">
      <c r="A37" s="33" t="s">
        <v>38</v>
      </c>
      <c r="B37" s="37" t="s">
        <v>42</v>
      </c>
      <c r="C37" s="20"/>
      <c r="D37" s="21"/>
      <c r="E37" s="22"/>
      <c r="F37" s="27">
        <f t="shared" si="0"/>
        <v>0</v>
      </c>
      <c r="H37" s="46"/>
      <c r="I37" s="47"/>
    </row>
    <row r="38" spans="1:9" s="1" customFormat="1" ht="24" customHeight="1">
      <c r="A38" s="33" t="s">
        <v>39</v>
      </c>
      <c r="B38" s="13" t="s">
        <v>62</v>
      </c>
      <c r="C38" s="9" t="s">
        <v>79</v>
      </c>
      <c r="D38" s="10"/>
      <c r="E38" s="11">
        <v>1064</v>
      </c>
      <c r="F38" s="27">
        <f t="shared" si="0"/>
        <v>0</v>
      </c>
      <c r="H38" s="46"/>
      <c r="I38" s="47"/>
    </row>
    <row r="39" spans="1:9" s="1" customFormat="1" ht="24" customHeight="1">
      <c r="A39" s="33" t="s">
        <v>40</v>
      </c>
      <c r="B39" s="13" t="s">
        <v>63</v>
      </c>
      <c r="C39" s="9" t="s">
        <v>79</v>
      </c>
      <c r="D39" s="10"/>
      <c r="E39" s="11">
        <v>1064</v>
      </c>
      <c r="F39" s="27">
        <f t="shared" si="0"/>
        <v>0</v>
      </c>
      <c r="H39" s="46"/>
      <c r="I39" s="47"/>
    </row>
    <row r="40" spans="1:9" s="1" customFormat="1" ht="24" customHeight="1">
      <c r="A40" s="33" t="s">
        <v>41</v>
      </c>
      <c r="B40" s="13" t="s">
        <v>99</v>
      </c>
      <c r="C40" s="9" t="s">
        <v>79</v>
      </c>
      <c r="D40" s="10"/>
      <c r="E40" s="11">
        <v>1064</v>
      </c>
      <c r="F40" s="27">
        <f t="shared" si="0"/>
        <v>0</v>
      </c>
      <c r="H40" s="46"/>
      <c r="I40" s="47"/>
    </row>
    <row r="41" spans="1:9" s="1" customFormat="1" ht="24" customHeight="1">
      <c r="A41" s="33" t="s">
        <v>43</v>
      </c>
      <c r="B41" s="13" t="s">
        <v>100</v>
      </c>
      <c r="C41" s="9" t="s">
        <v>79</v>
      </c>
      <c r="D41" s="10"/>
      <c r="E41" s="11">
        <v>1064</v>
      </c>
      <c r="F41" s="27">
        <f t="shared" si="0"/>
        <v>0</v>
      </c>
      <c r="H41" s="46"/>
      <c r="I41" s="47"/>
    </row>
    <row r="42" spans="1:9" s="1" customFormat="1" ht="52.5" customHeight="1">
      <c r="A42" s="33" t="s">
        <v>44</v>
      </c>
      <c r="B42" s="39" t="s">
        <v>102</v>
      </c>
      <c r="C42" s="9" t="s">
        <v>79</v>
      </c>
      <c r="D42" s="10"/>
      <c r="E42" s="11">
        <v>1064</v>
      </c>
      <c r="F42" s="27">
        <f t="shared" si="0"/>
        <v>0</v>
      </c>
      <c r="H42" s="46"/>
      <c r="I42" s="47"/>
    </row>
    <row r="43" spans="1:9" s="1" customFormat="1" ht="42" customHeight="1" thickBot="1">
      <c r="A43" s="34" t="s">
        <v>45</v>
      </c>
      <c r="B43" s="40" t="s">
        <v>101</v>
      </c>
      <c r="C43" s="14" t="s">
        <v>79</v>
      </c>
      <c r="D43" s="28"/>
      <c r="E43" s="29">
        <v>1064</v>
      </c>
      <c r="F43" s="30">
        <f t="shared" si="0"/>
        <v>0</v>
      </c>
      <c r="H43" s="55"/>
      <c r="I43" s="56"/>
    </row>
    <row r="44" spans="1:9" s="1" customFormat="1" ht="24" customHeight="1" thickBot="1">
      <c r="A44" s="35" t="s">
        <v>46</v>
      </c>
      <c r="B44" s="31" t="s">
        <v>81</v>
      </c>
      <c r="C44" s="31"/>
      <c r="D44" s="31"/>
      <c r="E44" s="31"/>
      <c r="F44" s="32">
        <f>SUM(F4:F43)</f>
        <v>0</v>
      </c>
    </row>
    <row r="45" spans="1:9" ht="30.75" customHeight="1"/>
    <row r="46" spans="1:9">
      <c r="B46" s="15"/>
      <c r="C46" s="16"/>
      <c r="D46" s="16"/>
      <c r="E46" s="16"/>
    </row>
    <row r="47" spans="1:9">
      <c r="B47" s="17"/>
      <c r="C47" s="16"/>
      <c r="D47" s="16"/>
      <c r="E47" s="16"/>
    </row>
    <row r="48" spans="1:9">
      <c r="B48" s="15"/>
      <c r="C48" s="16"/>
      <c r="D48" s="16"/>
      <c r="E48" s="16"/>
    </row>
    <row r="49" spans="1:5">
      <c r="B49" s="19"/>
      <c r="C49" s="16"/>
      <c r="D49" s="16"/>
      <c r="E49" s="16"/>
    </row>
    <row r="50" spans="1:5">
      <c r="A50" s="18"/>
      <c r="B50" s="15"/>
      <c r="C50" s="16"/>
      <c r="D50" s="16"/>
      <c r="E50" s="16"/>
    </row>
    <row r="51" spans="1:5">
      <c r="B51" s="19"/>
      <c r="C51" s="16"/>
      <c r="D51" s="16"/>
      <c r="E51" s="16"/>
    </row>
  </sheetData>
  <mergeCells count="42">
    <mergeCell ref="H43:I43"/>
    <mergeCell ref="H37:I37"/>
    <mergeCell ref="H38:I38"/>
    <mergeCell ref="H39:I39"/>
    <mergeCell ref="H40:I40"/>
    <mergeCell ref="H41:I41"/>
    <mergeCell ref="H42:I42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12:I12"/>
    <mergeCell ref="H2:K2"/>
    <mergeCell ref="H3:I3"/>
    <mergeCell ref="H4:I4"/>
    <mergeCell ref="H5:I5"/>
    <mergeCell ref="H6:I6"/>
    <mergeCell ref="H7:I7"/>
    <mergeCell ref="H8:I8"/>
    <mergeCell ref="H9:I9"/>
    <mergeCell ref="H10:I10"/>
    <mergeCell ref="H11:I11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Tabuľka </vt:lpstr>
      <vt:lpstr>'Tabuľka '!Oblasť_tlače</vt:lpstr>
    </vt:vector>
  </TitlesOfParts>
  <Company>MZVaEZ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Ondejka</dc:creator>
  <cp:lastModifiedBy>Bohmerova Eva /ODVO/MZV</cp:lastModifiedBy>
  <cp:lastPrinted>2024-05-15T07:33:51Z</cp:lastPrinted>
  <dcterms:created xsi:type="dcterms:W3CDTF">2023-03-09T11:28:43Z</dcterms:created>
  <dcterms:modified xsi:type="dcterms:W3CDTF">2024-06-21T11:42:18Z</dcterms:modified>
</cp:coreProperties>
</file>