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Nábytok pre MsP/final do jozky/"/>
    </mc:Choice>
  </mc:AlternateContent>
  <xr:revisionPtr revIDLastSave="11" documentId="13_ncr:1_{4ECF8298-567E-4259-8C0B-C470414F8F1A}" xr6:coauthVersionLast="47" xr6:coauthVersionMax="47" xr10:uidLastSave="{81CBC16C-E1CF-479B-AC67-F4BE63D2FDEF}"/>
  <bookViews>
    <workbookView xWindow="-120" yWindow="-120" windowWidth="24240" windowHeight="13140" xr2:uid="{89D3062A-3E8C-407B-A16C-9D1AA0F43D56}"/>
  </bookViews>
  <sheets>
    <sheet name="Ponuka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Ponuka!$A$2:$G$34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0" l="1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20" i="10"/>
  <c r="F20" i="10" s="1"/>
  <c r="F34" i="10" l="1"/>
</calcChain>
</file>

<file path=xl/sharedStrings.xml><?xml version="1.0" encoding="utf-8"?>
<sst xmlns="http://schemas.openxmlformats.org/spreadsheetml/2006/main" count="68" uniqueCount="66">
  <si>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</si>
  <si>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</si>
  <si>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</si>
  <si>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</si>
  <si>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</si>
  <si>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</si>
  <si>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</si>
  <si>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</si>
  <si>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</si>
  <si>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</si>
  <si>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</si>
  <si>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</si>
  <si>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</si>
  <si>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</si>
  <si>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Suma v EUR bez DPH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</si>
  <si>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</si>
  <si>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</si>
  <si>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</si>
  <si>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</si>
  <si>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</si>
  <si>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</si>
  <si>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</si>
  <si>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</si>
  <si>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</si>
  <si>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</si>
  <si>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</si>
  <si>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</si>
  <si>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</si>
  <si>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</si>
  <si>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</si>
  <si>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</si>
  <si>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</si>
  <si>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</si>
  <si>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</si>
  <si>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</si>
  <si>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</si>
  <si>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</si>
  <si>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</si>
  <si>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</si>
  <si>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</si>
  <si>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</si>
  <si>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</si>
  <si>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</si>
  <si>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</si>
  <si>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</si>
  <si>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</si>
  <si>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</si>
  <si>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</si>
  <si>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</si>
  <si>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Som platcom DPH</t>
  </si>
  <si>
    <t>Príloha č. 2 - Ponuka v zákazke „Výzva č. 59 – Interiérové vybavenie pre MsP“</t>
  </si>
  <si>
    <t xml:space="preserve">I. Stôl kancelársky </t>
  </si>
  <si>
    <t xml:space="preserve">II. Zásuvkový kontajner uzamykateľný </t>
  </si>
  <si>
    <t xml:space="preserve">III. Skriňa policová uzamykateľná </t>
  </si>
  <si>
    <t xml:space="preserve">IV. Skriňa 2/4 uzamykateľná </t>
  </si>
  <si>
    <t xml:space="preserve">V. Skriňa policová 4 otvorená </t>
  </si>
  <si>
    <t xml:space="preserve">VI. Skriňa 2/5 uzamykateľná </t>
  </si>
  <si>
    <t xml:space="preserve">VII. Konferenčný stôl </t>
  </si>
  <si>
    <t xml:space="preserve">VIII. Konferenčný stolík </t>
  </si>
  <si>
    <t xml:space="preserve">IX. Kancelárska stolička </t>
  </si>
  <si>
    <t>X. Dispečerské kreslo</t>
  </si>
  <si>
    <t xml:space="preserve">XI. Stojanový vešiak </t>
  </si>
  <si>
    <t xml:space="preserve">XII. Stolička s flexibilným sedadlom a tvarovaným operadlom </t>
  </si>
  <si>
    <t xml:space="preserve">XIII. Rozkladacia pohovka </t>
  </si>
  <si>
    <t xml:space="preserve">XIV. Stolička </t>
  </si>
  <si>
    <t>Cena s DPH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</si>
</sst>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</cellStyleXfs>
  <cellXfs count="7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left" vertical="center" wrapText="1" indent="1"/>
    </xf>
    <xf numFmtId="0" fontId="7" fillId="0" borderId="19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wrapText="1" indent="1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horizontal="left" vertical="center" inden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justify" vertical="center"/>
    </xf>
    <xf numFmtId="0" fontId="0" fillId="0" borderId="20" xfId="0" applyBorder="1"/>
    <xf numFmtId="0" fontId="0" fillId="0" borderId="0" xfId="0" applyProtection="1">
      <protection hidden="1"/>
    </xf>
    <xf numFmtId="0" fontId="15" fillId="5" borderId="23" xfId="2" applyFont="1" applyFill="1" applyBorder="1" applyProtection="1">
      <protection locked="0" hidden="1"/>
    </xf>
    <xf numFmtId="0" fontId="12" fillId="0" borderId="6" xfId="2" applyFont="1" applyFill="1" applyBorder="1" applyAlignment="1" applyProtection="1">
      <alignment vertical="center" wrapText="1"/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1" xfId="2" applyFont="1" applyFill="1" applyBorder="1" applyAlignment="1" applyProtection="1">
      <alignment vertical="center" wrapText="1"/>
      <protection hidden="1"/>
    </xf>
    <xf numFmtId="0" fontId="4" fillId="5" borderId="10" xfId="2" applyFont="1" applyFill="1" applyBorder="1" applyProtection="1">
      <protection hidden="1"/>
    </xf>
    <xf numFmtId="0" fontId="4" fillId="5" borderId="13" xfId="2" applyFont="1" applyFill="1" applyBorder="1" applyProtection="1">
      <protection hidden="1"/>
    </xf>
    <xf numFmtId="0" fontId="13" fillId="0" borderId="25" xfId="2" applyFont="1" applyFill="1" applyBorder="1" applyAlignment="1" applyProtection="1">
      <alignment wrapText="1"/>
      <protection hidden="1"/>
    </xf>
    <xf numFmtId="0" fontId="13" fillId="0" borderId="26" xfId="2" applyFont="1" applyFill="1" applyBorder="1" applyAlignment="1" applyProtection="1">
      <alignment horizontal="center" vertical="center" wrapText="1"/>
      <protection hidden="1"/>
    </xf>
    <xf numFmtId="0" fontId="13" fillId="0" borderId="5" xfId="2" applyFont="1" applyFill="1" applyBorder="1" applyAlignment="1" applyProtection="1">
      <alignment wrapText="1"/>
      <protection hidden="1"/>
    </xf>
    <xf numFmtId="0" fontId="13" fillId="0" borderId="26" xfId="2" applyFont="1" applyFill="1" applyBorder="1" applyAlignment="1" applyProtection="1">
      <alignment wrapText="1"/>
      <protection hidden="1"/>
    </xf>
    <xf numFmtId="0" fontId="13" fillId="0" borderId="27" xfId="2" applyFont="1" applyFill="1" applyBorder="1" applyAlignment="1" applyProtection="1">
      <alignment wrapText="1"/>
      <protection hidden="1"/>
    </xf>
    <xf numFmtId="0" fontId="12" fillId="0" borderId="14" xfId="2" applyFont="1" applyFill="1" applyBorder="1" applyAlignment="1" applyProtection="1">
      <alignment horizontal="center"/>
      <protection hidden="1"/>
    </xf>
    <xf numFmtId="0" fontId="15" fillId="5" borderId="19" xfId="2" applyFont="1" applyFill="1" applyBorder="1" applyProtection="1">
      <protection locked="0" hidden="1"/>
    </xf>
    <xf numFmtId="0" fontId="12" fillId="0" borderId="28" xfId="2" applyFont="1" applyFill="1" applyBorder="1" applyProtection="1">
      <protection hidden="1"/>
    </xf>
    <xf numFmtId="0" fontId="12" fillId="0" borderId="29" xfId="2" applyFont="1" applyFill="1" applyBorder="1" applyProtection="1">
      <protection hidden="1"/>
    </xf>
    <xf numFmtId="0" fontId="15" fillId="5" borderId="18" xfId="2" applyFont="1" applyFill="1" applyBorder="1" applyProtection="1">
      <protection locked="0" hidden="1"/>
    </xf>
    <xf numFmtId="0" fontId="15" fillId="5" borderId="21" xfId="2" applyFont="1" applyFill="1" applyBorder="1" applyProtection="1">
      <protection locked="0" hidden="1"/>
    </xf>
    <xf numFmtId="0" fontId="12" fillId="0" borderId="30" xfId="2" applyFont="1" applyFill="1" applyBorder="1" applyAlignment="1" applyProtection="1">
      <alignment horizontal="center"/>
      <protection hidden="1"/>
    </xf>
    <xf numFmtId="0" fontId="16" fillId="0" borderId="4" xfId="2" applyFont="1" applyFill="1" applyBorder="1" applyProtection="1">
      <protection hidden="1"/>
    </xf>
    <xf numFmtId="0" fontId="12" fillId="0" borderId="9" xfId="2" applyFont="1" applyFill="1" applyBorder="1" applyAlignment="1" applyProtection="1">
      <alignment vertical="center" wrapText="1"/>
      <protection hidden="1"/>
    </xf>
    <xf numFmtId="0" fontId="12" fillId="0" borderId="1" xfId="2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0" fontId="10" fillId="0" borderId="2" xfId="2" applyFont="1" applyFill="1" applyBorder="1" applyAlignment="1" applyProtection="1">
      <alignment horizontal="center" vertical="center" wrapText="1"/>
      <protection hidden="1"/>
    </xf>
    <xf numFmtId="0" fontId="11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4" fillId="0" borderId="5" xfId="2" applyFont="1" applyFill="1" applyBorder="1" applyAlignment="1" applyProtection="1">
      <alignment horizontal="center"/>
      <protection hidden="1"/>
    </xf>
    <xf numFmtId="0" fontId="1" fillId="5" borderId="7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1" xfId="3" applyFill="1" applyBorder="1" applyAlignment="1" applyProtection="1">
      <alignment horizontal="left" vertical="center" wrapText="1"/>
      <protection locked="0" hidden="1"/>
    </xf>
    <xf numFmtId="0" fontId="1" fillId="5" borderId="10" xfId="3" applyFill="1" applyBorder="1" applyAlignment="1" applyProtection="1">
      <alignment horizontal="left" vertical="center" wrapText="1"/>
      <protection locked="0" hidden="1"/>
    </xf>
    <xf numFmtId="0" fontId="0" fillId="5" borderId="12" xfId="3" applyFont="1" applyFill="1" applyBorder="1" applyAlignment="1" applyProtection="1">
      <alignment vertical="center" wrapText="1"/>
      <protection locked="0" hidden="1"/>
    </xf>
    <xf numFmtId="0" fontId="1" fillId="5" borderId="12" xfId="3" applyFill="1" applyBorder="1" applyAlignment="1" applyProtection="1">
      <alignment vertical="center" wrapText="1"/>
      <protection locked="0" hidden="1"/>
    </xf>
    <xf numFmtId="0" fontId="4" fillId="0" borderId="12" xfId="2" applyFont="1" applyFill="1" applyBorder="1" applyAlignment="1" applyProtection="1">
      <alignment horizontal="center" vertical="center" wrapText="1"/>
      <protection hidden="1"/>
    </xf>
    <xf numFmtId="0" fontId="4" fillId="0" borderId="13" xfId="2" applyFont="1" applyFill="1" applyBorder="1" applyAlignment="1" applyProtection="1">
      <alignment horizontal="center" vertical="center" wrapText="1"/>
      <protection hidden="1"/>
    </xf>
    <xf numFmtId="0" fontId="10" fillId="0" borderId="6" xfId="2" applyFont="1" applyFill="1" applyBorder="1" applyAlignment="1" applyProtection="1">
      <alignment horizontal="center" vertical="center" wrapText="1"/>
      <protection hidden="1"/>
    </xf>
    <xf numFmtId="0" fontId="11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2" fillId="0" borderId="9" xfId="2" applyFont="1" applyFill="1" applyBorder="1" applyAlignment="1" applyProtection="1">
      <alignment horizontal="left" vertical="center" wrapText="1"/>
      <protection hidden="1"/>
    </xf>
    <xf numFmtId="0" fontId="12" fillId="0" borderId="1" xfId="2" applyFont="1" applyFill="1" applyAlignment="1" applyProtection="1">
      <alignment horizontal="left" vertical="center" wrapText="1"/>
      <protection hidden="1"/>
    </xf>
    <xf numFmtId="0" fontId="16" fillId="0" borderId="21" xfId="2" applyFont="1" applyFill="1" applyBorder="1" applyAlignment="1" applyProtection="1">
      <alignment horizontal="left" vertical="center"/>
      <protection hidden="1"/>
    </xf>
    <xf numFmtId="0" fontId="16" fillId="0" borderId="16" xfId="2" applyFont="1" applyFill="1" applyBorder="1" applyAlignment="1" applyProtection="1">
      <alignment horizontal="left" vertical="center"/>
      <protection hidden="1"/>
    </xf>
    <xf numFmtId="0" fontId="16" fillId="0" borderId="17" xfId="2" applyFont="1" applyFill="1" applyBorder="1" applyAlignment="1" applyProtection="1">
      <alignment horizontal="left" vertical="center"/>
      <protection hidden="1"/>
    </xf>
    <xf numFmtId="0" fontId="12" fillId="5" borderId="6" xfId="2" applyFont="1" applyFill="1" applyBorder="1" applyAlignment="1" applyProtection="1">
      <alignment horizontal="left"/>
      <protection locked="0" hidden="1"/>
    </xf>
    <xf numFmtId="0" fontId="12" fillId="5" borderId="11" xfId="2" applyFont="1" applyFill="1" applyBorder="1" applyAlignment="1" applyProtection="1">
      <alignment horizontal="left"/>
      <protection locked="0" hidden="1"/>
    </xf>
    <xf numFmtId="0" fontId="12" fillId="5" borderId="7" xfId="2" applyFont="1" applyFill="1" applyBorder="1" applyAlignment="1" applyProtection="1">
      <alignment horizontal="left"/>
      <protection locked="0" hidden="1"/>
    </xf>
    <xf numFmtId="0" fontId="12" fillId="5" borderId="12" xfId="2" applyFont="1" applyFill="1" applyBorder="1" applyAlignment="1" applyProtection="1">
      <alignment horizontal="left"/>
      <protection locked="0" hidden="1"/>
    </xf>
    <xf numFmtId="0" fontId="12" fillId="5" borderId="7" xfId="2" applyFont="1" applyFill="1" applyBorder="1" applyAlignment="1" applyProtection="1">
      <alignment horizontal="center"/>
      <protection locked="0" hidden="1"/>
    </xf>
    <xf numFmtId="0" fontId="12" fillId="5" borderId="8" xfId="2" applyFont="1" applyFill="1" applyBorder="1" applyAlignment="1" applyProtection="1">
      <alignment horizontal="center"/>
      <protection locked="0" hidden="1"/>
    </xf>
    <xf numFmtId="0" fontId="12" fillId="5" borderId="12" xfId="2" applyFont="1" applyFill="1" applyBorder="1" applyAlignment="1" applyProtection="1">
      <alignment horizontal="center"/>
      <protection locked="0" hidden="1"/>
    </xf>
    <xf numFmtId="0" fontId="12" fillId="5" borderId="13" xfId="2" applyFont="1" applyFill="1" applyBorder="1" applyAlignment="1" applyProtection="1">
      <alignment horizontal="center"/>
      <protection locked="0" hidden="1"/>
    </xf>
    <xf numFmtId="0" fontId="10" fillId="0" borderId="15" xfId="2" applyFont="1" applyFill="1" applyBorder="1" applyAlignment="1" applyProtection="1">
      <alignment horizontal="left" vertical="center" wrapText="1"/>
      <protection hidden="1"/>
    </xf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22" xfId="2" applyFont="1" applyFill="1" applyBorder="1" applyAlignment="1" applyProtection="1">
      <alignment horizontal="left" vertical="center" wrapText="1"/>
      <protection hidden="1"/>
    </xf>
    <xf numFmtId="0" fontId="4" fillId="0" borderId="15" xfId="2" applyFont="1" applyFill="1" applyBorder="1" applyAlignment="1" applyProtection="1">
      <alignment horizontal="center"/>
      <protection hidden="1"/>
    </xf>
    <xf numFmtId="0" fontId="4" fillId="0" borderId="16" xfId="2" applyFont="1" applyFill="1" applyBorder="1" applyAlignment="1" applyProtection="1">
      <alignment horizontal="center"/>
      <protection hidden="1"/>
    </xf>
    <xf numFmtId="0" fontId="4" fillId="0" borderId="17" xfId="2" applyFont="1" applyFill="1" applyBorder="1" applyAlignment="1" applyProtection="1">
      <alignment horizontal="center"/>
      <protection hidden="1"/>
    </xf>
    <xf numFmtId="0" fontId="12" fillId="0" borderId="11" xfId="2" applyFont="1" applyFill="1" applyBorder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0" fillId="0" borderId="2" xfId="2" applyFont="1" applyFill="1" applyBorder="1" applyAlignment="1" applyProtection="1">
      <alignment horizontal="right" vertical="center" wrapText="1"/>
      <protection hidden="1"/>
    </xf>
    <xf numFmtId="0" fontId="12" fillId="0" borderId="9" xfId="2" applyFont="1" applyFill="1" applyBorder="1" applyProtection="1">
      <protection hidden="1"/>
    </xf>
    <xf numFmtId="0" fontId="12" fillId="0" borderId="9" xfId="2" applyFont="1" applyFill="1" applyBorder="1" applyAlignment="1" applyProtection="1">
      <alignment wrapText="1"/>
      <protection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J37"/>
  <sheetViews>
    <sheetView tabSelected="1" zoomScale="80" zoomScaleNormal="80" workbookViewId="0">
      <selection sqref="A1:A34"/>
    </sheetView>
  </sheetViews>
  <sheetFormatPr defaultRowHeight="15" x14ac:dyDescent="0.25"/>
  <cols>
    <col min="1" max="1" width="3.28515625" style="14" customWidth="1"/>
    <col min="2" max="2" width="38.85546875" style="14" customWidth="1"/>
    <col min="3" max="3" width="7.42578125" style="14" customWidth="1"/>
    <col min="4" max="4" width="28.42578125" style="14" customWidth="1"/>
    <col min="5" max="5" width="29" style="14" customWidth="1"/>
    <col min="6" max="6" width="28.28515625" style="14" customWidth="1"/>
    <col min="7" max="7" width="3" style="14" customWidth="1"/>
    <col min="8" max="16384" width="9.140625" style="14"/>
  </cols>
  <sheetData>
    <row r="1" spans="1:10" ht="15.75" thickBot="1" x14ac:dyDescent="0.3">
      <c r="A1" s="37"/>
      <c r="B1" s="38"/>
      <c r="C1" s="38"/>
      <c r="D1" s="38"/>
      <c r="E1" s="38"/>
      <c r="F1" s="38"/>
      <c r="G1" s="37"/>
    </row>
    <row r="2" spans="1:10" ht="45.75" customHeight="1" thickBot="1" x14ac:dyDescent="0.3">
      <c r="A2" s="37"/>
      <c r="B2" s="39" t="s">
        <v>50</v>
      </c>
      <c r="C2" s="40"/>
      <c r="D2" s="40"/>
      <c r="E2" s="40"/>
      <c r="F2" s="41"/>
      <c r="G2" s="37"/>
    </row>
    <row r="3" spans="1:10" ht="15.75" thickBot="1" x14ac:dyDescent="0.3">
      <c r="A3" s="37"/>
      <c r="B3" s="42"/>
      <c r="C3" s="42"/>
      <c r="D3" s="42"/>
      <c r="E3" s="42"/>
      <c r="F3" s="42"/>
      <c r="G3" s="37"/>
    </row>
    <row r="4" spans="1:10" x14ac:dyDescent="0.25">
      <c r="A4" s="37"/>
      <c r="B4" s="16" t="s">
        <v>1</v>
      </c>
      <c r="C4" s="43"/>
      <c r="D4" s="43"/>
      <c r="E4" s="43"/>
      <c r="F4" s="44"/>
      <c r="G4" s="37"/>
    </row>
    <row r="5" spans="1:10" x14ac:dyDescent="0.25">
      <c r="A5" s="37"/>
      <c r="B5" s="17" t="s">
        <v>2</v>
      </c>
      <c r="C5" s="45"/>
      <c r="D5" s="45"/>
      <c r="E5" s="45"/>
      <c r="F5" s="46"/>
      <c r="G5" s="37"/>
      <c r="H5" s="18"/>
      <c r="I5" s="18"/>
      <c r="J5" s="18"/>
    </row>
    <row r="6" spans="1:10" x14ac:dyDescent="0.25">
      <c r="A6" s="37"/>
      <c r="B6" s="17" t="s">
        <v>3</v>
      </c>
      <c r="C6" s="45"/>
      <c r="D6" s="45"/>
      <c r="E6" s="45"/>
      <c r="F6" s="46"/>
      <c r="G6" s="37"/>
    </row>
    <row r="7" spans="1:10" x14ac:dyDescent="0.25">
      <c r="A7" s="37"/>
      <c r="B7" s="17" t="s">
        <v>4</v>
      </c>
      <c r="C7" s="45"/>
      <c r="D7" s="45"/>
      <c r="E7" s="45"/>
      <c r="F7" s="46"/>
      <c r="G7" s="37"/>
    </row>
    <row r="8" spans="1:10" x14ac:dyDescent="0.25">
      <c r="A8" s="37"/>
      <c r="B8" s="17" t="s">
        <v>5</v>
      </c>
      <c r="C8" s="45"/>
      <c r="D8" s="45"/>
      <c r="E8" s="45"/>
      <c r="F8" s="46"/>
      <c r="G8" s="37"/>
    </row>
    <row r="9" spans="1:10" x14ac:dyDescent="0.25">
      <c r="A9" s="37"/>
      <c r="B9" s="17" t="s">
        <v>6</v>
      </c>
      <c r="C9" s="45"/>
      <c r="D9" s="45"/>
      <c r="E9" s="45"/>
      <c r="F9" s="46"/>
      <c r="G9" s="37"/>
    </row>
    <row r="10" spans="1:10" ht="15.75" customHeight="1" thickBot="1" x14ac:dyDescent="0.3">
      <c r="A10" s="37"/>
      <c r="B10" s="19" t="s">
        <v>7</v>
      </c>
      <c r="C10" s="47" t="s">
        <v>49</v>
      </c>
      <c r="D10" s="48"/>
      <c r="E10" s="49"/>
      <c r="F10" s="50"/>
      <c r="G10" s="37"/>
    </row>
    <row r="11" spans="1:10" ht="15.75" thickBot="1" x14ac:dyDescent="0.3">
      <c r="A11" s="37"/>
      <c r="B11" s="42"/>
      <c r="C11" s="42"/>
      <c r="D11" s="42"/>
      <c r="E11" s="42"/>
      <c r="F11" s="42"/>
      <c r="G11" s="37"/>
    </row>
    <row r="12" spans="1:10" ht="30" customHeight="1" x14ac:dyDescent="0.25">
      <c r="A12" s="37"/>
      <c r="B12" s="51" t="s">
        <v>8</v>
      </c>
      <c r="C12" s="52"/>
      <c r="D12" s="52"/>
      <c r="E12" s="52"/>
      <c r="F12" s="53"/>
      <c r="G12" s="37"/>
    </row>
    <row r="13" spans="1:10" ht="45" customHeight="1" x14ac:dyDescent="0.25">
      <c r="A13" s="37"/>
      <c r="B13" s="35" t="s">
        <v>9</v>
      </c>
      <c r="C13" s="36"/>
      <c r="D13" s="36"/>
      <c r="E13" s="36"/>
      <c r="F13" s="20"/>
      <c r="G13" s="37"/>
    </row>
    <row r="14" spans="1:10" ht="45" customHeight="1" x14ac:dyDescent="0.25">
      <c r="A14" s="37"/>
      <c r="B14" s="35" t="s">
        <v>10</v>
      </c>
      <c r="C14" s="36"/>
      <c r="D14" s="36"/>
      <c r="E14" s="36"/>
      <c r="F14" s="20"/>
      <c r="G14" s="37"/>
    </row>
    <row r="15" spans="1:10" ht="45" customHeight="1" x14ac:dyDescent="0.25">
      <c r="A15" s="37"/>
      <c r="B15" s="54" t="s">
        <v>11</v>
      </c>
      <c r="C15" s="55"/>
      <c r="D15" s="55"/>
      <c r="E15" s="55"/>
      <c r="F15" s="20"/>
      <c r="G15" s="37"/>
    </row>
    <row r="16" spans="1:10" ht="45" customHeight="1" thickBot="1" x14ac:dyDescent="0.3">
      <c r="A16" s="37"/>
      <c r="B16" s="73" t="s">
        <v>48</v>
      </c>
      <c r="C16" s="74"/>
      <c r="D16" s="74"/>
      <c r="E16" s="74"/>
      <c r="F16" s="21"/>
      <c r="G16" s="37"/>
    </row>
    <row r="17" spans="1:7" ht="15.75" thickBot="1" x14ac:dyDescent="0.3">
      <c r="A17" s="37"/>
      <c r="B17" s="42"/>
      <c r="C17" s="42"/>
      <c r="D17" s="42"/>
      <c r="E17" s="42"/>
      <c r="F17" s="42"/>
      <c r="G17" s="37"/>
    </row>
    <row r="18" spans="1:7" ht="24" customHeight="1" thickBot="1" x14ac:dyDescent="0.3">
      <c r="A18" s="37"/>
      <c r="B18" s="75" t="s">
        <v>47</v>
      </c>
      <c r="C18" s="67" t="s">
        <v>65</v>
      </c>
      <c r="D18" s="68"/>
      <c r="E18" s="68"/>
      <c r="F18" s="69"/>
      <c r="G18" s="37"/>
    </row>
    <row r="19" spans="1:7" ht="30.75" thickBot="1" x14ac:dyDescent="0.3">
      <c r="A19" s="37"/>
      <c r="B19" s="22" t="s">
        <v>12</v>
      </c>
      <c r="C19" s="23" t="s">
        <v>13</v>
      </c>
      <c r="D19" s="24" t="s">
        <v>14</v>
      </c>
      <c r="E19" s="25" t="s">
        <v>15</v>
      </c>
      <c r="F19" s="26" t="s">
        <v>16</v>
      </c>
      <c r="G19" s="37"/>
    </row>
    <row r="20" spans="1:7" ht="19.5" thickBot="1" x14ac:dyDescent="0.35">
      <c r="A20" s="37"/>
      <c r="B20" s="76" t="s">
        <v>51</v>
      </c>
      <c r="C20" s="27">
        <v>17</v>
      </c>
      <c r="D20" s="31"/>
      <c r="E20" s="30">
        <f>IF(C$10="Som platcom DPH",D20*0.2,0)</f>
        <v>0</v>
      </c>
      <c r="F20" s="29">
        <f>SUM(D20+E20)*C20</f>
        <v>0</v>
      </c>
      <c r="G20" s="37"/>
    </row>
    <row r="21" spans="1:7" ht="19.5" thickBot="1" x14ac:dyDescent="0.35">
      <c r="A21" s="37"/>
      <c r="B21" s="76" t="s">
        <v>52</v>
      </c>
      <c r="C21" s="27">
        <v>20</v>
      </c>
      <c r="D21" s="15"/>
      <c r="E21" s="30">
        <f t="shared" ref="E21:E33" si="0">IF(C$10="Som platcom DPH",D21*0.2,0)</f>
        <v>0</v>
      </c>
      <c r="F21" s="29">
        <f t="shared" ref="F21:F33" si="1">SUM(D21+E21)*C21</f>
        <v>0</v>
      </c>
      <c r="G21" s="37"/>
    </row>
    <row r="22" spans="1:7" ht="19.5" thickBot="1" x14ac:dyDescent="0.35">
      <c r="A22" s="37"/>
      <c r="B22" s="76" t="s">
        <v>53</v>
      </c>
      <c r="C22" s="27">
        <v>14</v>
      </c>
      <c r="D22" s="31"/>
      <c r="E22" s="30">
        <f t="shared" si="0"/>
        <v>0</v>
      </c>
      <c r="F22" s="29">
        <f t="shared" si="1"/>
        <v>0</v>
      </c>
      <c r="G22" s="37"/>
    </row>
    <row r="23" spans="1:7" ht="19.5" thickBot="1" x14ac:dyDescent="0.35">
      <c r="A23" s="37"/>
      <c r="B23" s="76" t="s">
        <v>54</v>
      </c>
      <c r="C23" s="27">
        <v>9</v>
      </c>
      <c r="D23" s="32"/>
      <c r="E23" s="30">
        <f t="shared" si="0"/>
        <v>0</v>
      </c>
      <c r="F23" s="29">
        <f t="shared" si="1"/>
        <v>0</v>
      </c>
      <c r="G23" s="37"/>
    </row>
    <row r="24" spans="1:7" ht="19.5" thickBot="1" x14ac:dyDescent="0.35">
      <c r="A24" s="37"/>
      <c r="B24" s="76" t="s">
        <v>55</v>
      </c>
      <c r="C24" s="27">
        <v>2</v>
      </c>
      <c r="D24" s="15"/>
      <c r="E24" s="30">
        <f t="shared" si="0"/>
        <v>0</v>
      </c>
      <c r="F24" s="29">
        <f t="shared" si="1"/>
        <v>0</v>
      </c>
      <c r="G24" s="37"/>
    </row>
    <row r="25" spans="1:7" ht="19.5" thickBot="1" x14ac:dyDescent="0.35">
      <c r="A25" s="37"/>
      <c r="B25" s="76" t="s">
        <v>56</v>
      </c>
      <c r="C25" s="27">
        <v>4</v>
      </c>
      <c r="D25" s="31"/>
      <c r="E25" s="30">
        <f t="shared" si="0"/>
        <v>0</v>
      </c>
      <c r="F25" s="29">
        <f t="shared" si="1"/>
        <v>0</v>
      </c>
      <c r="G25" s="37"/>
    </row>
    <row r="26" spans="1:7" ht="19.5" thickBot="1" x14ac:dyDescent="0.35">
      <c r="A26" s="37"/>
      <c r="B26" s="76" t="s">
        <v>57</v>
      </c>
      <c r="C26" s="27">
        <v>8</v>
      </c>
      <c r="D26" s="15"/>
      <c r="E26" s="30">
        <f t="shared" si="0"/>
        <v>0</v>
      </c>
      <c r="F26" s="29">
        <f t="shared" si="1"/>
        <v>0</v>
      </c>
      <c r="G26" s="37"/>
    </row>
    <row r="27" spans="1:7" ht="19.5" thickBot="1" x14ac:dyDescent="0.35">
      <c r="A27" s="37"/>
      <c r="B27" s="76" t="s">
        <v>58</v>
      </c>
      <c r="C27" s="27">
        <v>2</v>
      </c>
      <c r="D27" s="15"/>
      <c r="E27" s="30">
        <f t="shared" si="0"/>
        <v>0</v>
      </c>
      <c r="F27" s="29">
        <f t="shared" si="1"/>
        <v>0</v>
      </c>
      <c r="G27" s="37"/>
    </row>
    <row r="28" spans="1:7" ht="19.5" thickBot="1" x14ac:dyDescent="0.35">
      <c r="A28" s="37"/>
      <c r="B28" s="76" t="s">
        <v>59</v>
      </c>
      <c r="C28" s="27">
        <v>30</v>
      </c>
      <c r="D28" s="15"/>
      <c r="E28" s="30">
        <f t="shared" si="0"/>
        <v>0</v>
      </c>
      <c r="F28" s="29">
        <f t="shared" si="1"/>
        <v>0</v>
      </c>
      <c r="G28" s="37"/>
    </row>
    <row r="29" spans="1:7" ht="19.5" thickBot="1" x14ac:dyDescent="0.35">
      <c r="A29" s="37"/>
      <c r="B29" s="76" t="s">
        <v>60</v>
      </c>
      <c r="C29" s="27">
        <v>7</v>
      </c>
      <c r="D29" s="15"/>
      <c r="E29" s="30">
        <f t="shared" si="0"/>
        <v>0</v>
      </c>
      <c r="F29" s="29">
        <f t="shared" si="1"/>
        <v>0</v>
      </c>
      <c r="G29" s="37"/>
    </row>
    <row r="30" spans="1:7" ht="19.5" thickBot="1" x14ac:dyDescent="0.35">
      <c r="A30" s="37"/>
      <c r="B30" s="76" t="s">
        <v>61</v>
      </c>
      <c r="C30" s="27">
        <v>15</v>
      </c>
      <c r="D30" s="15"/>
      <c r="E30" s="30">
        <f t="shared" si="0"/>
        <v>0</v>
      </c>
      <c r="F30" s="29">
        <f t="shared" si="1"/>
        <v>0</v>
      </c>
      <c r="G30" s="37"/>
    </row>
    <row r="31" spans="1:7" ht="31.5" thickBot="1" x14ac:dyDescent="0.35">
      <c r="A31" s="37"/>
      <c r="B31" s="77" t="s">
        <v>62</v>
      </c>
      <c r="C31" s="27">
        <v>20</v>
      </c>
      <c r="D31" s="15"/>
      <c r="E31" s="30">
        <f t="shared" si="0"/>
        <v>0</v>
      </c>
      <c r="F31" s="29">
        <f t="shared" si="1"/>
        <v>0</v>
      </c>
      <c r="G31" s="37"/>
    </row>
    <row r="32" spans="1:7" ht="19.5" thickBot="1" x14ac:dyDescent="0.35">
      <c r="A32" s="37"/>
      <c r="B32" s="76" t="s">
        <v>63</v>
      </c>
      <c r="C32" s="27">
        <v>1</v>
      </c>
      <c r="D32" s="15"/>
      <c r="E32" s="30">
        <f t="shared" si="0"/>
        <v>0</v>
      </c>
      <c r="F32" s="29">
        <f t="shared" si="1"/>
        <v>0</v>
      </c>
      <c r="G32" s="37"/>
    </row>
    <row r="33" spans="1:7" ht="19.5" thickBot="1" x14ac:dyDescent="0.35">
      <c r="A33" s="37"/>
      <c r="B33" s="30" t="s">
        <v>64</v>
      </c>
      <c r="C33" s="33">
        <v>18</v>
      </c>
      <c r="D33" s="28">
        <v>0</v>
      </c>
      <c r="E33" s="30">
        <f t="shared" si="0"/>
        <v>0</v>
      </c>
      <c r="F33" s="29">
        <f t="shared" si="1"/>
        <v>0</v>
      </c>
      <c r="G33" s="37"/>
    </row>
    <row r="34" spans="1:7" ht="25.5" customHeight="1" thickBot="1" x14ac:dyDescent="0.4">
      <c r="A34" s="37"/>
      <c r="B34" s="56" t="s">
        <v>0</v>
      </c>
      <c r="C34" s="57"/>
      <c r="D34" s="57"/>
      <c r="E34" s="58"/>
      <c r="F34" s="34">
        <f>SUM(F20:F33)</f>
        <v>0</v>
      </c>
      <c r="G34" s="37"/>
    </row>
    <row r="35" spans="1:7" ht="15.75" thickBot="1" x14ac:dyDescent="0.3">
      <c r="B35" s="70"/>
      <c r="C35" s="71"/>
      <c r="D35" s="71"/>
      <c r="E35" s="71"/>
      <c r="F35" s="72"/>
    </row>
    <row r="36" spans="1:7" x14ac:dyDescent="0.25">
      <c r="B36" s="59" t="s">
        <v>17</v>
      </c>
      <c r="C36" s="61" t="s">
        <v>18</v>
      </c>
      <c r="D36" s="61"/>
      <c r="E36" s="63" t="s">
        <v>19</v>
      </c>
      <c r="F36" s="64"/>
    </row>
    <row r="37" spans="1:7" ht="15.75" thickBot="1" x14ac:dyDescent="0.3">
      <c r="B37" s="60"/>
      <c r="C37" s="62"/>
      <c r="D37" s="62"/>
      <c r="E37" s="65"/>
      <c r="F37" s="66"/>
    </row>
  </sheetData>
  <sheetProtection algorithmName="SHA-512" hashValue="cktsWFj2gPr2GpfLNVNXYP6DyulGzx7FGgOZQ1cWMiNvTNx6uDd2mKls+xv26Hojyz6jFFNyItRuRazq2FVOXQ==" saltValue="ez+NvsK2j8S5SOdwVnh2ow==" spinCount="100000" sheet="1" formatCells="0" insertRows="0" deleteRows="0"/>
  <mergeCells count="26">
    <mergeCell ref="B36:B37"/>
    <mergeCell ref="C36:D37"/>
    <mergeCell ref="E36:F37"/>
    <mergeCell ref="C18:F18"/>
    <mergeCell ref="B35:F35"/>
    <mergeCell ref="B14:E14"/>
    <mergeCell ref="B15:E15"/>
    <mergeCell ref="B16:E16"/>
    <mergeCell ref="B17:F17"/>
    <mergeCell ref="B34:E34"/>
    <mergeCell ref="B13:E13"/>
    <mergeCell ref="A1:A34"/>
    <mergeCell ref="B1:F1"/>
    <mergeCell ref="G1:G34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</mergeCells>
  <dataValidations count="1">
    <dataValidation type="list" allowBlank="1" showInputMessage="1" showErrorMessage="1" sqref="C10" xr:uid="{3546BA0E-2E3C-441D-95B6-F2406CA5B066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20</v>
      </c>
    </row>
    <row r="3" spans="2:2" x14ac:dyDescent="0.25">
      <c r="B3" s="4"/>
    </row>
    <row r="4" spans="2:2" x14ac:dyDescent="0.25">
      <c r="B4" s="10" t="s">
        <v>21</v>
      </c>
    </row>
    <row r="5" spans="2:2" x14ac:dyDescent="0.25">
      <c r="B5" s="4"/>
    </row>
    <row r="6" spans="2:2" x14ac:dyDescent="0.25">
      <c r="B6" s="11" t="s">
        <v>22</v>
      </c>
    </row>
    <row r="7" spans="2:2" x14ac:dyDescent="0.25">
      <c r="B7" s="12"/>
    </row>
    <row r="8" spans="2:2" ht="60.75" customHeight="1" x14ac:dyDescent="0.25">
      <c r="B8" s="5" t="s">
        <v>23</v>
      </c>
    </row>
    <row r="9" spans="2:2" x14ac:dyDescent="0.25">
      <c r="B9" s="5"/>
    </row>
    <row r="10" spans="2:2" x14ac:dyDescent="0.25">
      <c r="B10" s="5" t="s">
        <v>24</v>
      </c>
    </row>
    <row r="11" spans="2:2" x14ac:dyDescent="0.25">
      <c r="B11" s="5" t="s">
        <v>25</v>
      </c>
    </row>
    <row r="12" spans="2:2" x14ac:dyDescent="0.25">
      <c r="B12" s="5" t="s">
        <v>26</v>
      </c>
    </row>
    <row r="13" spans="2:2" x14ac:dyDescent="0.25">
      <c r="B13" s="5" t="s">
        <v>27</v>
      </c>
    </row>
    <row r="14" spans="2:2" x14ac:dyDescent="0.25">
      <c r="B14" s="5" t="s">
        <v>28</v>
      </c>
    </row>
    <row r="15" spans="2:2" x14ac:dyDescent="0.25">
      <c r="B15" s="5" t="s">
        <v>29</v>
      </c>
    </row>
    <row r="16" spans="2:2" x14ac:dyDescent="0.25">
      <c r="B16" s="5" t="s">
        <v>30</v>
      </c>
    </row>
    <row r="17" spans="2:2" ht="30" x14ac:dyDescent="0.25">
      <c r="B17" s="5" t="s">
        <v>31</v>
      </c>
    </row>
    <row r="18" spans="2:2" x14ac:dyDescent="0.25">
      <c r="B18" s="5" t="s">
        <v>32</v>
      </c>
    </row>
    <row r="19" spans="2:2" x14ac:dyDescent="0.25">
      <c r="B19" s="5" t="s">
        <v>33</v>
      </c>
    </row>
    <row r="20" spans="2:2" x14ac:dyDescent="0.25">
      <c r="B20" s="5" t="s">
        <v>34</v>
      </c>
    </row>
    <row r="21" spans="2:2" ht="30" x14ac:dyDescent="0.25">
      <c r="B21" s="5" t="s">
        <v>35</v>
      </c>
    </row>
    <row r="22" spans="2:2" x14ac:dyDescent="0.25">
      <c r="B22" s="5" t="s">
        <v>36</v>
      </c>
    </row>
    <row r="23" spans="2:2" x14ac:dyDescent="0.25">
      <c r="B23" s="6"/>
    </row>
    <row r="24" spans="2:2" ht="60" x14ac:dyDescent="0.25">
      <c r="B24" s="5" t="s">
        <v>37</v>
      </c>
    </row>
    <row r="25" spans="2:2" ht="13.5" customHeight="1" x14ac:dyDescent="0.25">
      <c r="B25" s="5"/>
    </row>
    <row r="26" spans="2:2" ht="30" x14ac:dyDescent="0.25">
      <c r="B26" s="5" t="s">
        <v>38</v>
      </c>
    </row>
    <row r="27" spans="2:2" ht="15.75" thickBot="1" x14ac:dyDescent="0.3">
      <c r="B27" s="13"/>
    </row>
  </sheetData>
  <sheetProtection algorithmName="SHA-512" hashValue="AXjnohWu5RRQMMRcQMxFEB+u6j17ZI+Y/SJnbpVTykHS0sAhOq23vVGJbpyx6v0dnAA21d3JpWsZYNAhplTsdA==" saltValue="v8iyoBd0DxvJIoBAJimWJ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39</v>
      </c>
    </row>
    <row r="3" spans="2:2" x14ac:dyDescent="0.25">
      <c r="B3" s="4"/>
    </row>
    <row r="4" spans="2:2" x14ac:dyDescent="0.25">
      <c r="B4" s="5" t="s">
        <v>21</v>
      </c>
    </row>
    <row r="5" spans="2:2" x14ac:dyDescent="0.25">
      <c r="B5" s="6"/>
    </row>
    <row r="6" spans="2:2" x14ac:dyDescent="0.25">
      <c r="B6" s="7" t="s">
        <v>22</v>
      </c>
    </row>
    <row r="7" spans="2:2" x14ac:dyDescent="0.25">
      <c r="B7" s="5"/>
    </row>
    <row r="8" spans="2:2" ht="60.75" customHeight="1" x14ac:dyDescent="0.25">
      <c r="B8" s="5" t="s">
        <v>40</v>
      </c>
    </row>
    <row r="9" spans="2:2" x14ac:dyDescent="0.25">
      <c r="B9" s="5" t="s">
        <v>41</v>
      </c>
    </row>
    <row r="10" spans="2:2" x14ac:dyDescent="0.25">
      <c r="B10" s="8"/>
    </row>
    <row r="11" spans="2:2" ht="30" x14ac:dyDescent="0.25">
      <c r="B11" s="5" t="s">
        <v>42</v>
      </c>
    </row>
    <row r="12" spans="2:2" x14ac:dyDescent="0.25">
      <c r="B12" s="5"/>
    </row>
    <row r="13" spans="2:2" ht="45" x14ac:dyDescent="0.25">
      <c r="B13" s="5" t="s">
        <v>43</v>
      </c>
    </row>
    <row r="14" spans="2:2" x14ac:dyDescent="0.25">
      <c r="B14" s="5"/>
    </row>
    <row r="15" spans="2:2" ht="45" x14ac:dyDescent="0.25">
      <c r="B15" s="5" t="s">
        <v>44</v>
      </c>
    </row>
    <row r="16" spans="2:2" x14ac:dyDescent="0.25">
      <c r="B16" s="5"/>
    </row>
    <row r="17" spans="2:2" ht="60" x14ac:dyDescent="0.25">
      <c r="B17" s="5" t="s">
        <v>45</v>
      </c>
    </row>
    <row r="18" spans="2:2" x14ac:dyDescent="0.25">
      <c r="B18" s="5"/>
    </row>
    <row r="19" spans="2:2" ht="75" x14ac:dyDescent="0.25">
      <c r="B19" s="5" t="s">
        <v>46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sheetProtection algorithmName="SHA-512" hashValue="0KcWYJgGELk4xYzQr5HONjcuoFS+i6LyBiyGTbNVuGe+pneMWMjnQZfU11IIGDfNZTqhsQTVEuW/EFyJ4mrRdA==" saltValue="hXLSrYimPM27b/TCKrX6a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9" ma:contentTypeDescription="Create a new document." ma:contentTypeScope="" ma:versionID="3ec29c7a6c07b6438e786b09081b0d67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fe8c30230b478c4db1bfb55b5ac0d6e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DEE05-8AB1-4AF7-8CC7-12863ACB4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2024-05-24T10:40:10Z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