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S1.01_1.1" sheetId="1" r:id="rId1"/>
  </sheets>
  <definedNames>
    <definedName name="_xlnm.Print_Titles" localSheetId="0">'PS1.01_1.1'!$1:$7</definedName>
  </definedNames>
  <calcPr fullCalcOnLoad="1" fullPrecision="0"/>
</workbook>
</file>

<file path=xl/sharedStrings.xml><?xml version="1.0" encoding="utf-8"?>
<sst xmlns="http://schemas.openxmlformats.org/spreadsheetml/2006/main" count="28" uniqueCount="23">
  <si>
    <t>P.č.</t>
  </si>
  <si>
    <t>Popis</t>
  </si>
  <si>
    <t>MJ</t>
  </si>
  <si>
    <t>Množstvo</t>
  </si>
  <si>
    <t>Dodávka</t>
  </si>
  <si>
    <t>Montáž</t>
  </si>
  <si>
    <t>jednot. cena</t>
  </si>
  <si>
    <t>cena celkom</t>
  </si>
  <si>
    <t>Cena spolu [€] bez DPH</t>
  </si>
  <si>
    <t>Cena spolu [€] s DPH</t>
  </si>
  <si>
    <t>Cena celkom      [€] bez DPH</t>
  </si>
  <si>
    <t>DPH 20%</t>
  </si>
  <si>
    <t>ks</t>
  </si>
  <si>
    <t>Stavba            :Výstavba objektu a technológie na spracovanie odpadov a zníženie energetickej náročnosti, Prša.</t>
  </si>
  <si>
    <t>Súbor             : PS- KOTOLŇA NA BIOMASU</t>
  </si>
  <si>
    <t>Investor          :Georgica, s.r.o., Hlavná ul. 641/36, 986 01 Fiľakovo</t>
  </si>
  <si>
    <t>Projektant: Ing. Ján Kubiš, dátum marec 2022</t>
  </si>
  <si>
    <t>Teplovodný kotol na biomasu:
Menovitý výkon kotla:                                          450kW až 600 kW
Prevádzková teplota na výstupe z kotla:             85°C až 95°C       
Min. teplota na vstupe do kotla:                            70 °C
Účinnosť spaľovania:                                           88% až 94%
Prevádzkový tlak:                                                 min 3,0 bar
el. zapojenie                                                         230/400V, 50Hz
doprava paliva                                                     šnekový dopravník  spružinovým podávačom
odstráňovanie popola                                          z kotla automatický cez odpopolňovacie zariadenie kotla do nádob   zásobník paliva                                                  silo s pružinovým podávačom paliva zo sila do šnekového dopravníka      odstraňovanie popola                                         ciklónový odlučovač popolčeka</t>
  </si>
  <si>
    <t>Strojné zariadenie kotolne na biomasu, palivo sušené škrupíny orecha /vlhkosť 8%/  Hu= 20,6MJ/kg, tepelný výkon kotolne Q=600 až 740kW- skladba 2ks kotlov</t>
  </si>
  <si>
    <t>Teplovodný kotol na biomasu:
Menovitý výkon kotla:                                          60kW až 150 kW
Prevádzková teplota na výstupe z kotla:             85°C až 95°C       
Min. teplota na vstupe do kotla:                            70 °C
Účinnosť spaľovania:                                           88% až 94%
Prevádzkový tlak:                                                 min 3,0 bar
el. zapojenie                                                         230/400V, 50Hz
doprava paliva                                                     šnekový dopravník  spružinovým podávačom
odstráňovanie popola                                          z kotla automatický cez odpopolňovacie zariadenie kotla do nádob   zásobník paliva                                                  silo s pružinovým podávačom paliva zo sila do šnekového dopravníka      odstraňovanie popola                                         ciklónový odlučovač popolčeka</t>
  </si>
  <si>
    <t>Prevádzkový rozvod sinoprúdu, osadenie elektrorozvádzača do kotolne a silové zapojenie jednotlivých zariadení. Ekvitermická regulácia 2ks vykurovacích vetiev. Diaľkové monitorovanie /vizualizácia/ zabezpečí na pripojenom počítači zobrazenie prevádzkových hodnôt kotolne a umožní meniť nadstavené hodnoty. Zabezpečí telefonické hlásenie porúch textovými správami alebo SMS správou</t>
  </si>
  <si>
    <t xml:space="preserve">Uvedenie rozsahu dodávky do prevádzky </t>
  </si>
  <si>
    <t>Časť                : - Strojné zariadenie- dodávka a montáž kotlov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</si>
</sst>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&quot;-&quot;??\ _S_k_-;_-@_-"/>
    <numFmt numFmtId="175" formatCode="#,##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\P\r\a\vd\a;&quot;Pravda&quot;;&quot;Nepravda&quot;"/>
    <numFmt numFmtId="180" formatCode="[$€-2]\ #\ ##,000_);[Red]\([$¥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26" fillId="1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0" borderId="6" applyNumberFormat="0" applyFont="0" applyAlignment="0" applyProtection="0"/>
    <xf numFmtId="0" fontId="11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9" applyNumberFormat="0" applyFill="0" applyAlignment="0" applyProtection="0"/>
    <xf numFmtId="0" fontId="2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10" applyNumberFormat="0" applyAlignment="0" applyProtection="0"/>
    <xf numFmtId="0" fontId="17" fillId="22" borderId="10" applyNumberFormat="0" applyAlignment="0" applyProtection="0"/>
    <xf numFmtId="0" fontId="18" fillId="22" borderId="11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22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4" fontId="22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4" fontId="22" fillId="0" borderId="27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/>
    </xf>
    <xf numFmtId="0" fontId="25" fillId="0" borderId="16" xfId="0" applyFont="1" applyBorder="1" applyAlignment="1">
      <alignment wrapText="1"/>
    </xf>
    <xf numFmtId="0" fontId="0" fillId="0" borderId="31" xfId="0" applyFont="1" applyFill="1" applyBorder="1" applyAlignment="1">
      <alignment horizontal="center" vertical="top"/>
    </xf>
    <xf numFmtId="0" fontId="25" fillId="0" borderId="3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/>
    </xf>
    <xf numFmtId="0" fontId="24" fillId="0" borderId="0" xfId="0" applyFont="1" applyFill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eutrální" xfId="47"/>
    <cellStyle name="Percent" xfId="48"/>
    <cellStyle name="Followed Hyperlink" xfId="49"/>
    <cellStyle name="Poznámka" xfId="50"/>
    <cellStyle name="Prepojená bunka" xfId="51"/>
    <cellStyle name="Propojená buňka" xfId="52"/>
    <cellStyle name="Spolu" xfId="53"/>
    <cellStyle name="Správně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8" name="Text Box 38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89" name="Text Box 38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0" name="Text Box 39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1" name="Text Box 39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2" name="Text Box 39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3" name="Text Box 39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4" name="Text Box 39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5" name="Text Box 395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6" name="Text Box 396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7" name="Text Box 397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8" name="Text Box 398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399" name="Text Box 399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00" name="Text Box 400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01" name="Text Box 401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02" name="Text Box 402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03" name="Text Box 403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28600"/>
    <xdr:sp fLocksText="0">
      <xdr:nvSpPr>
        <xdr:cNvPr id="404" name="Text Box 404"/>
        <xdr:cNvSpPr txBox="1">
          <a:spLocks noChangeArrowheads="1"/>
        </xdr:cNvSpPr>
      </xdr:nvSpPr>
      <xdr:spPr>
        <a:xfrm>
          <a:off x="4476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05" name="Text Box 40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06" name="Text Box 40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07" name="Text Box 40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08" name="Text Box 40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09" name="Text Box 40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0" name="Text Box 41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1" name="Text Box 41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2" name="Text Box 41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3" name="Text Box 41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4" name="Text Box 41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5" name="Text Box 41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6" name="Text Box 41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7" name="Text Box 41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8" name="Text Box 41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19" name="Text Box 41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0" name="Text Box 42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1" name="Text Box 42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2" name="Text Box 42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3" name="Text Box 42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4" name="Text Box 42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5" name="Text Box 42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6" name="Text Box 42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7" name="Text Box 42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8" name="Text Box 42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29" name="Text Box 42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0" name="Text Box 43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1" name="Text Box 43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2" name="Text Box 43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3" name="Text Box 43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4" name="Text Box 43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5" name="Text Box 43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6" name="Text Box 43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7" name="Text Box 43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8" name="Text Box 43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39" name="Text Box 43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0" name="Text Box 44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1" name="Text Box 44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2" name="Text Box 44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3" name="Text Box 44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4" name="Text Box 44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5" name="Text Box 44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6" name="Text Box 44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7" name="Text Box 44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8" name="Text Box 44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49" name="Text Box 44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0" name="Text Box 45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1" name="Text Box 45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2" name="Text Box 45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3" name="Text Box 45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4" name="Text Box 45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5" name="Text Box 45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6" name="Text Box 45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7" name="Text Box 45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8" name="Text Box 45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59" name="Text Box 45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0" name="Text Box 46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1" name="Text Box 46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2" name="Text Box 46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3" name="Text Box 46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4" name="Text Box 46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5" name="Text Box 46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6" name="Text Box 46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7" name="Text Box 46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8" name="Text Box 46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69" name="Text Box 46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0" name="Text Box 47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1" name="Text Box 47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2" name="Text Box 47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3" name="Text Box 47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4" name="Text Box 47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5" name="Text Box 47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6" name="Text Box 47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7" name="Text Box 47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8" name="Text Box 47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79" name="Text Box 47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0" name="Text Box 48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1" name="Text Box 48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2" name="Text Box 48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3" name="Text Box 48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4" name="Text Box 48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5" name="Text Box 48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6" name="Text Box 48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7" name="Text Box 48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8" name="Text Box 48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89" name="Text Box 48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0" name="Text Box 49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1" name="Text Box 49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2" name="Text Box 49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3" name="Text Box 49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4" name="Text Box 49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5" name="Text Box 49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6" name="Text Box 49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7" name="Text Box 49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8" name="Text Box 49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499" name="Text Box 499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0" name="Text Box 500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1" name="Text Box 501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2" name="Text Box 502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3" name="Text Box 503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4" name="Text Box 504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5" name="Text Box 505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6" name="Text Box 506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7" name="Text Box 507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1981200</xdr:colOff>
      <xdr:row>19</xdr:row>
      <xdr:rowOff>0</xdr:rowOff>
    </xdr:from>
    <xdr:ext cx="104775" cy="228600"/>
    <xdr:sp fLocksText="0">
      <xdr:nvSpPr>
        <xdr:cNvPr id="508" name="Text Box 508"/>
        <xdr:cNvSpPr txBox="1">
          <a:spLocks noChangeArrowheads="1"/>
        </xdr:cNvSpPr>
      </xdr:nvSpPr>
      <xdr:spPr>
        <a:xfrm>
          <a:off x="242887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6.7109375" style="7" customWidth="1"/>
    <col min="2" max="2" width="108.00390625" style="7" customWidth="1"/>
    <col min="3" max="3" width="5.7109375" style="7" customWidth="1"/>
    <col min="4" max="4" width="10.7109375" style="7" customWidth="1"/>
    <col min="5" max="8" width="17.140625" style="7" customWidth="1"/>
    <col min="9" max="9" width="20.00390625" style="7" customWidth="1"/>
    <col min="10" max="16384" width="9.140625" style="7" customWidth="1"/>
  </cols>
  <sheetData>
    <row r="1" spans="1:8" s="13" customFormat="1" ht="15.75">
      <c r="A1" s="12"/>
      <c r="B1" s="32" t="s">
        <v>13</v>
      </c>
      <c r="C1" s="14"/>
      <c r="D1" s="15"/>
      <c r="E1" s="16"/>
      <c r="F1" s="16"/>
      <c r="G1" s="16"/>
      <c r="H1" s="16"/>
    </row>
    <row r="2" spans="1:8" s="13" customFormat="1" ht="15.75">
      <c r="A2" s="12"/>
      <c r="B2" s="32" t="s">
        <v>15</v>
      </c>
      <c r="C2" s="14"/>
      <c r="D2" s="15"/>
      <c r="E2" s="16"/>
      <c r="F2" s="16"/>
      <c r="G2" s="16"/>
      <c r="H2" s="16"/>
    </row>
    <row r="3" spans="1:8" s="13" customFormat="1" ht="15.75">
      <c r="A3" s="12"/>
      <c r="B3" s="32" t="s">
        <v>14</v>
      </c>
      <c r="C3" s="14"/>
      <c r="D3" s="15"/>
      <c r="E3" s="16"/>
      <c r="F3" s="16"/>
      <c r="G3" s="16"/>
      <c r="H3" s="16"/>
    </row>
    <row r="4" spans="1:8" s="13" customFormat="1" ht="15.75">
      <c r="A4" s="12"/>
      <c r="B4" s="32" t="s">
        <v>22</v>
      </c>
      <c r="C4" s="14"/>
      <c r="D4" s="15"/>
      <c r="E4" s="16"/>
      <c r="F4" s="16"/>
      <c r="G4" s="16"/>
      <c r="H4" s="16"/>
    </row>
    <row r="5" spans="1:8" ht="15.75" customHeight="1">
      <c r="A5" s="17"/>
      <c r="B5" s="42" t="s">
        <v>16</v>
      </c>
      <c r="C5" s="18"/>
      <c r="D5" s="18"/>
      <c r="E5" s="6"/>
      <c r="F5" s="6"/>
      <c r="G5" s="6"/>
      <c r="H5" s="6"/>
    </row>
    <row r="6" spans="1:9" s="19" customFormat="1" ht="12.75" customHeight="1">
      <c r="A6" s="48" t="s">
        <v>0</v>
      </c>
      <c r="B6" s="48" t="s">
        <v>1</v>
      </c>
      <c r="C6" s="48" t="s">
        <v>2</v>
      </c>
      <c r="D6" s="48" t="s">
        <v>3</v>
      </c>
      <c r="E6" s="47" t="s">
        <v>4</v>
      </c>
      <c r="F6" s="47"/>
      <c r="G6" s="47" t="s">
        <v>5</v>
      </c>
      <c r="H6" s="47"/>
      <c r="I6" s="48" t="s">
        <v>10</v>
      </c>
    </row>
    <row r="7" spans="1:9" s="21" customFormat="1" ht="12.75">
      <c r="A7" s="50"/>
      <c r="B7" s="51"/>
      <c r="C7" s="50"/>
      <c r="D7" s="49"/>
      <c r="E7" s="20" t="s">
        <v>6</v>
      </c>
      <c r="F7" s="20" t="s">
        <v>7</v>
      </c>
      <c r="G7" s="20" t="s">
        <v>6</v>
      </c>
      <c r="H7" s="20" t="s">
        <v>7</v>
      </c>
      <c r="I7" s="49"/>
    </row>
    <row r="8" spans="1:9" s="21" customFormat="1" ht="31.5">
      <c r="A8" s="34"/>
      <c r="B8" s="36" t="s">
        <v>18</v>
      </c>
      <c r="C8" s="35"/>
      <c r="D8" s="22"/>
      <c r="E8" s="23"/>
      <c r="F8" s="23"/>
      <c r="G8" s="23"/>
      <c r="H8" s="23"/>
      <c r="I8" s="24"/>
    </row>
    <row r="9" spans="1:9" s="21" customFormat="1" ht="15.75">
      <c r="A9" s="2"/>
      <c r="B9" s="43"/>
      <c r="C9" s="1"/>
      <c r="D9" s="44"/>
      <c r="E9" s="45"/>
      <c r="F9" s="45"/>
      <c r="G9" s="45"/>
      <c r="H9" s="45"/>
      <c r="I9" s="46"/>
    </row>
    <row r="10" spans="1:9" s="21" customFormat="1" ht="156.75">
      <c r="A10" s="2">
        <v>1</v>
      </c>
      <c r="B10" s="40" t="s">
        <v>17</v>
      </c>
      <c r="C10" s="41" t="s">
        <v>12</v>
      </c>
      <c r="D10" s="8">
        <v>1</v>
      </c>
      <c r="E10" s="9">
        <v>0</v>
      </c>
      <c r="F10" s="9">
        <f>D10*E10</f>
        <v>0</v>
      </c>
      <c r="G10" s="25">
        <v>0</v>
      </c>
      <c r="H10" s="9">
        <f>G10*D10</f>
        <v>0</v>
      </c>
      <c r="I10" s="10">
        <f>F10+H10</f>
        <v>0</v>
      </c>
    </row>
    <row r="11" spans="1:9" s="21" customFormat="1" ht="14.25">
      <c r="A11" s="2"/>
      <c r="B11" s="40"/>
      <c r="C11" s="1"/>
      <c r="D11" s="8"/>
      <c r="E11" s="9"/>
      <c r="F11" s="9"/>
      <c r="G11" s="25"/>
      <c r="H11" s="9"/>
      <c r="I11" s="10"/>
    </row>
    <row r="12" spans="1:9" s="11" customFormat="1" ht="156.75">
      <c r="A12" s="33">
        <v>1</v>
      </c>
      <c r="B12" s="40" t="s">
        <v>19</v>
      </c>
      <c r="C12" s="37" t="s">
        <v>12</v>
      </c>
      <c r="D12" s="8">
        <v>1</v>
      </c>
      <c r="E12" s="9">
        <v>0</v>
      </c>
      <c r="F12" s="9">
        <f>D12*E12</f>
        <v>0</v>
      </c>
      <c r="G12" s="25">
        <v>0</v>
      </c>
      <c r="H12" s="9">
        <f>G12*D12</f>
        <v>0</v>
      </c>
      <c r="I12" s="10">
        <f>F12+H12</f>
        <v>0</v>
      </c>
    </row>
    <row r="13" spans="1:9" s="11" customFormat="1" ht="14.25">
      <c r="A13" s="33"/>
      <c r="B13" s="38"/>
      <c r="C13" s="37"/>
      <c r="D13" s="8"/>
      <c r="E13" s="9"/>
      <c r="F13" s="9"/>
      <c r="G13" s="25"/>
      <c r="H13" s="9"/>
      <c r="I13" s="10"/>
    </row>
    <row r="14" spans="1:9" s="11" customFormat="1" ht="57">
      <c r="A14" s="33"/>
      <c r="B14" s="38" t="s">
        <v>20</v>
      </c>
      <c r="C14" s="37" t="s">
        <v>12</v>
      </c>
      <c r="D14" s="8">
        <v>1</v>
      </c>
      <c r="E14" s="9">
        <v>0</v>
      </c>
      <c r="F14" s="9">
        <f>E14*D14</f>
        <v>0</v>
      </c>
      <c r="G14" s="25">
        <v>0</v>
      </c>
      <c r="H14" s="9">
        <f>G14*D14</f>
        <v>0</v>
      </c>
      <c r="I14" s="10">
        <f>F14+H14</f>
        <v>0</v>
      </c>
    </row>
    <row r="15" spans="1:9" s="11" customFormat="1" ht="14.25">
      <c r="A15" s="33"/>
      <c r="B15" s="38"/>
      <c r="C15" s="37"/>
      <c r="D15" s="8"/>
      <c r="E15" s="9"/>
      <c r="F15" s="9"/>
      <c r="G15" s="25"/>
      <c r="H15" s="9"/>
      <c r="I15" s="10"/>
    </row>
    <row r="16" spans="1:9" s="11" customFormat="1" ht="14.25">
      <c r="A16" s="33"/>
      <c r="B16" s="38"/>
      <c r="C16" s="37"/>
      <c r="D16" s="8"/>
      <c r="E16" s="9"/>
      <c r="F16" s="9"/>
      <c r="G16" s="25"/>
      <c r="H16" s="9"/>
      <c r="I16" s="10"/>
    </row>
    <row r="17" spans="1:9" s="11" customFormat="1" ht="14.25">
      <c r="A17" s="33"/>
      <c r="B17" s="38" t="s">
        <v>21</v>
      </c>
      <c r="C17" s="37" t="s">
        <v>12</v>
      </c>
      <c r="D17" s="8">
        <v>1</v>
      </c>
      <c r="E17" s="9">
        <v>0</v>
      </c>
      <c r="F17" s="9">
        <f>E17*D17</f>
        <v>0</v>
      </c>
      <c r="G17" s="25">
        <v>0</v>
      </c>
      <c r="H17" s="9">
        <f>G17*D17</f>
        <v>0</v>
      </c>
      <c r="I17" s="10">
        <f>F17+H17</f>
        <v>0</v>
      </c>
    </row>
    <row r="18" spans="1:9" s="11" customFormat="1" ht="14.25">
      <c r="A18" s="33"/>
      <c r="B18" s="38"/>
      <c r="C18" s="37"/>
      <c r="D18" s="8"/>
      <c r="E18" s="9"/>
      <c r="F18" s="9"/>
      <c r="G18" s="25"/>
      <c r="H18" s="9"/>
      <c r="I18" s="10"/>
    </row>
    <row r="19" spans="1:9" s="11" customFormat="1" ht="14.25">
      <c r="A19" s="33"/>
      <c r="B19" s="38"/>
      <c r="C19" s="37"/>
      <c r="D19" s="8"/>
      <c r="E19" s="9"/>
      <c r="F19" s="9"/>
      <c r="G19" s="25"/>
      <c r="H19" s="9"/>
      <c r="I19" s="10"/>
    </row>
    <row r="20" spans="1:9" s="11" customFormat="1" ht="12.75">
      <c r="A20" s="39"/>
      <c r="C20" s="4" t="s">
        <v>8</v>
      </c>
      <c r="D20" s="26"/>
      <c r="E20" s="26"/>
      <c r="F20" s="27">
        <f>SUM(F10:F19)</f>
        <v>0</v>
      </c>
      <c r="G20" s="26"/>
      <c r="H20" s="27">
        <f>SUM(H10:H19)</f>
        <v>0</v>
      </c>
      <c r="I20" s="27">
        <f>SUM(I10:I19)</f>
        <v>0</v>
      </c>
    </row>
    <row r="21" spans="3:9" s="11" customFormat="1" ht="12.75">
      <c r="C21" s="5" t="s">
        <v>11</v>
      </c>
      <c r="D21" s="28"/>
      <c r="E21" s="28"/>
      <c r="F21" s="28"/>
      <c r="G21" s="28"/>
      <c r="H21" s="28"/>
      <c r="I21" s="29">
        <f>I20*0.2</f>
        <v>0</v>
      </c>
    </row>
    <row r="22" spans="3:9" s="11" customFormat="1" ht="12.75">
      <c r="C22" s="3" t="s">
        <v>9</v>
      </c>
      <c r="D22" s="30"/>
      <c r="E22" s="30"/>
      <c r="F22" s="30"/>
      <c r="G22" s="30"/>
      <c r="H22" s="30"/>
      <c r="I22" s="31">
        <f>I20+I21</f>
        <v>0</v>
      </c>
    </row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pans="2:9" s="11" customFormat="1" ht="12.75">
      <c r="B34" s="7"/>
      <c r="C34" s="7"/>
      <c r="D34" s="7"/>
      <c r="E34" s="7"/>
      <c r="F34" s="7"/>
      <c r="G34" s="7"/>
      <c r="H34" s="7"/>
      <c r="I34" s="7"/>
    </row>
  </sheetData>
  <sheetProtection/>
  <mergeCells count="7">
    <mergeCell ref="E6:F6"/>
    <mergeCell ref="G6:H6"/>
    <mergeCell ref="I6:I7"/>
    <mergeCell ref="A6:A7"/>
    <mergeCell ref="B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riska</cp:lastModifiedBy>
  <cp:lastPrinted>2020-04-24T04:55:45Z</cp:lastPrinted>
  <dcterms:created xsi:type="dcterms:W3CDTF">2008-10-28T10:03:43Z</dcterms:created>
  <dcterms:modified xsi:type="dcterms:W3CDTF">2022-04-13T08:48:46Z</dcterms:modified>
  <cp:category/>
  <cp:version/>
  <cp:contentType/>
  <cp:contentStatus/>
</cp:coreProperties>
</file>