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610\VO-Višňové\FINAL\FINAL_FINAL\"/>
    </mc:Choice>
  </mc:AlternateContent>
  <bookViews>
    <workbookView xWindow="0" yWindow="0" windowWidth="15530" windowHeight="702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H16" i="1"/>
  <c r="F16" i="1"/>
  <c r="D16" i="1"/>
  <c r="J7" i="1"/>
  <c r="H7" i="1"/>
  <c r="F7" i="1"/>
  <c r="D7" i="1"/>
</calcChain>
</file>

<file path=xl/sharedStrings.xml><?xml version="1.0" encoding="utf-8"?>
<sst xmlns="http://schemas.openxmlformats.org/spreadsheetml/2006/main" count="28" uniqueCount="22">
  <si>
    <t>Počet projektov v danej kategorii</t>
  </si>
  <si>
    <t>Počet pomocných bodov</t>
  </si>
  <si>
    <t>Uchádzač  A</t>
  </si>
  <si>
    <t>Pomocných bodov celkom</t>
  </si>
  <si>
    <r>
      <t xml:space="preserve">projekt </t>
    </r>
    <r>
      <rPr>
        <b/>
        <sz val="11"/>
        <color rgb="FF000000"/>
        <rFont val="Calibri"/>
        <family val="2"/>
        <charset val="238"/>
        <scheme val="minor"/>
      </rPr>
      <t>prírode blízkych vodohospodárskych opatrení (PPBVO)</t>
    </r>
  </si>
  <si>
    <r>
      <t xml:space="preserve">projekt </t>
    </r>
    <r>
      <rPr>
        <b/>
        <sz val="11"/>
        <color rgb="FF000000"/>
        <rFont val="Calibri"/>
        <family val="2"/>
        <charset val="238"/>
        <scheme val="minor"/>
      </rPr>
      <t>využitia zrážkových vôd z cestného telesa</t>
    </r>
    <r>
      <rPr>
        <sz val="11"/>
        <color rgb="FF000000"/>
        <rFont val="Calibri"/>
        <family val="2"/>
        <charset val="238"/>
        <scheme val="minor"/>
      </rPr>
      <t xml:space="preserve"> pre retenciu a akumuláciu vody v území s využitia prvkov biologického čistenia </t>
    </r>
    <r>
      <rPr>
        <b/>
        <sz val="11"/>
        <color rgb="FF000000"/>
        <rFont val="Calibri"/>
        <family val="2"/>
        <charset val="238"/>
        <scheme val="minor"/>
      </rPr>
      <t>(PVZVCT)</t>
    </r>
  </si>
  <si>
    <t>Pričom počet PBVO + počet PVZVCT je maximálne 5 projektov (viď. tabulka pre príklad)</t>
  </si>
  <si>
    <t xml:space="preserve">Počet (PBVO) * 1 bod + Počet (PVZVCT) * 5 bodov =  Počet pomocných bodov uchádzača </t>
  </si>
  <si>
    <t>K2,9  = (L2,9 x K2,9max) / L2,9max</t>
  </si>
  <si>
    <t>pričom:</t>
  </si>
  <si>
    <t>K2,9 - Počet bodov pre daného Záujemcu za Odborníka č. 9</t>
  </si>
  <si>
    <t xml:space="preserve">K2,9max = 5 , Maximálny počet bodov pre najlepšie hodnoteného Záujemcu </t>
  </si>
  <si>
    <t>Počet bodov sa zaokrúhli na 2 desatinné miesta.</t>
  </si>
  <si>
    <t>Uchádzač  B</t>
  </si>
  <si>
    <t>Uchádzač  C</t>
  </si>
  <si>
    <t>Uchádzač  D</t>
  </si>
  <si>
    <t>L2,9 – Počet pomocných bodov aktuálného záujemcu</t>
  </si>
  <si>
    <t>(21 x 5)/25</t>
  </si>
  <si>
    <t>(25 x 5)/25</t>
  </si>
  <si>
    <t>(5 x 5)/25</t>
  </si>
  <si>
    <t>(5 x 17)/25</t>
  </si>
  <si>
    <t>L2,9max – Celkový počet pomocných bodov najlepšie  hodnoteného Záujemcu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</si>
</sst>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vertical="justify" wrapText="1"/>
    </xf>
    <xf numFmtId="0" fontId="0" fillId="0" borderId="6" xfId="0" applyBorder="1" applyAlignment="1">
      <alignment horizontal="center" vertical="justify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2" fontId="0" fillId="0" borderId="0" xfId="0" applyNumberForma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22"/>
  <sheetViews>
    <sheetView tabSelected="1" workbookViewId="0">
      <selection activeCell="K18" sqref="K18"/>
    </sheetView>
  </sheetViews>
  <sheetFormatPr defaultRowHeight="14.5" x14ac:dyDescent="0.35"/>
  <cols>
    <col min="1" max="1" width="3.36328125" customWidth="1"/>
    <col min="2" max="2" width="1.54296875" customWidth="1"/>
    <col min="3" max="3" width="37.1796875" customWidth="1"/>
    <col min="4" max="4" width="17.7265625" customWidth="1"/>
    <col min="5" max="5" width="17.81640625" customWidth="1"/>
    <col min="6" max="6" width="18.54296875" customWidth="1"/>
    <col min="7" max="7" width="17.54296875" customWidth="1"/>
    <col min="8" max="8" width="18.1796875" customWidth="1"/>
    <col min="9" max="9" width="17.7265625" customWidth="1"/>
    <col min="10" max="10" width="18.36328125" customWidth="1"/>
    <col min="11" max="11" width="18.26953125" customWidth="1"/>
  </cols>
  <sheetData>
    <row r="2" spans="3:11" ht="15" thickBot="1" x14ac:dyDescent="0.4"/>
    <row r="3" spans="3:11" x14ac:dyDescent="0.35">
      <c r="C3" s="3"/>
      <c r="D3" s="11" t="s">
        <v>2</v>
      </c>
      <c r="E3" s="4"/>
      <c r="F3" s="11" t="s">
        <v>13</v>
      </c>
      <c r="G3" s="4"/>
      <c r="H3" s="11" t="s">
        <v>14</v>
      </c>
      <c r="I3" s="4"/>
      <c r="J3" s="11" t="s">
        <v>15</v>
      </c>
      <c r="K3" s="4"/>
    </row>
    <row r="4" spans="3:11" ht="28" customHeight="1" thickBot="1" x14ac:dyDescent="0.4">
      <c r="C4" s="5"/>
      <c r="D4" s="15" t="s">
        <v>0</v>
      </c>
      <c r="E4" s="16" t="s">
        <v>1</v>
      </c>
      <c r="F4" s="15" t="s">
        <v>0</v>
      </c>
      <c r="G4" s="16" t="s">
        <v>1</v>
      </c>
      <c r="H4" s="15" t="s">
        <v>0</v>
      </c>
      <c r="I4" s="16" t="s">
        <v>1</v>
      </c>
      <c r="J4" s="15" t="s">
        <v>0</v>
      </c>
      <c r="K4" s="16" t="s">
        <v>1</v>
      </c>
    </row>
    <row r="5" spans="3:11" ht="47" customHeight="1" x14ac:dyDescent="0.35">
      <c r="C5" s="17" t="s">
        <v>4</v>
      </c>
      <c r="D5" s="6">
        <v>1</v>
      </c>
      <c r="E5" s="7">
        <v>1</v>
      </c>
      <c r="F5" s="12">
        <v>0</v>
      </c>
      <c r="G5" s="7">
        <v>0</v>
      </c>
      <c r="H5" s="12">
        <v>5</v>
      </c>
      <c r="I5" s="7">
        <v>5</v>
      </c>
      <c r="J5" s="12">
        <v>2</v>
      </c>
      <c r="K5" s="7">
        <v>2</v>
      </c>
    </row>
    <row r="6" spans="3:11" ht="80" customHeight="1" thickBot="1" x14ac:dyDescent="0.4">
      <c r="C6" s="18" t="s">
        <v>5</v>
      </c>
      <c r="D6" s="6">
        <v>4</v>
      </c>
      <c r="E6" s="7">
        <v>20</v>
      </c>
      <c r="F6" s="12">
        <v>5</v>
      </c>
      <c r="G6" s="7">
        <v>25</v>
      </c>
      <c r="H6" s="12">
        <v>0</v>
      </c>
      <c r="I6" s="7">
        <v>0</v>
      </c>
      <c r="J6" s="12">
        <v>3</v>
      </c>
      <c r="K6" s="7">
        <v>15</v>
      </c>
    </row>
    <row r="7" spans="3:11" ht="15" thickBot="1" x14ac:dyDescent="0.4">
      <c r="C7" s="8" t="s">
        <v>3</v>
      </c>
      <c r="D7" s="13">
        <f>E5+E6</f>
        <v>21</v>
      </c>
      <c r="E7" s="14"/>
      <c r="F7" s="13">
        <f>G5+G6</f>
        <v>25</v>
      </c>
      <c r="G7" s="14"/>
      <c r="H7" s="13">
        <f>I5+I6</f>
        <v>5</v>
      </c>
      <c r="I7" s="14"/>
      <c r="J7" s="13">
        <f>K5+K6</f>
        <v>17</v>
      </c>
      <c r="K7" s="14"/>
    </row>
    <row r="11" spans="3:11" x14ac:dyDescent="0.35">
      <c r="C11" t="s">
        <v>7</v>
      </c>
    </row>
    <row r="12" spans="3:11" x14ac:dyDescent="0.35">
      <c r="C12" t="s">
        <v>6</v>
      </c>
    </row>
    <row r="15" spans="3:11" x14ac:dyDescent="0.35">
      <c r="D15" s="1" t="s">
        <v>17</v>
      </c>
      <c r="E15" s="1"/>
      <c r="F15" s="1" t="s">
        <v>18</v>
      </c>
      <c r="G15" s="1"/>
      <c r="H15" s="1" t="s">
        <v>19</v>
      </c>
      <c r="I15" s="1"/>
      <c r="J15" s="1" t="s">
        <v>20</v>
      </c>
      <c r="K15" s="1"/>
    </row>
    <row r="16" spans="3:11" x14ac:dyDescent="0.35">
      <c r="C16" s="9" t="s">
        <v>8</v>
      </c>
      <c r="D16" s="19">
        <f>(21*5)/25</f>
        <v>4.2</v>
      </c>
      <c r="E16" s="19"/>
      <c r="F16" s="1">
        <f>(25*5)/25</f>
        <v>5</v>
      </c>
      <c r="G16" s="1"/>
      <c r="H16" s="1">
        <f>(5*5)/25</f>
        <v>1</v>
      </c>
      <c r="I16" s="1"/>
      <c r="J16" s="1">
        <f>(5*17)/25</f>
        <v>3.4</v>
      </c>
      <c r="K16" s="1"/>
    </row>
    <row r="17" spans="3:3" x14ac:dyDescent="0.35">
      <c r="C17" s="10" t="s">
        <v>9</v>
      </c>
    </row>
    <row r="18" spans="3:3" ht="29" x14ac:dyDescent="0.35">
      <c r="C18" s="10" t="s">
        <v>10</v>
      </c>
    </row>
    <row r="19" spans="3:3" ht="29" x14ac:dyDescent="0.35">
      <c r="C19" s="10" t="s">
        <v>16</v>
      </c>
    </row>
    <row r="20" spans="3:3" ht="43.5" x14ac:dyDescent="0.35">
      <c r="C20" s="10" t="s">
        <v>11</v>
      </c>
    </row>
    <row r="21" spans="3:3" ht="29" x14ac:dyDescent="0.35">
      <c r="C21" s="10" t="s">
        <v>21</v>
      </c>
    </row>
    <row r="22" spans="3:3" x14ac:dyDescent="0.35">
      <c r="C22" s="2" t="s">
        <v>12</v>
      </c>
    </row>
  </sheetData>
  <mergeCells count="16">
    <mergeCell ref="J3:K3"/>
    <mergeCell ref="J7:K7"/>
    <mergeCell ref="D16:E16"/>
    <mergeCell ref="F16:G16"/>
    <mergeCell ref="H16:I16"/>
    <mergeCell ref="J16:K16"/>
    <mergeCell ref="D15:E15"/>
    <mergeCell ref="F15:G15"/>
    <mergeCell ref="H15:I15"/>
    <mergeCell ref="J15:K15"/>
    <mergeCell ref="D3:E3"/>
    <mergeCell ref="D7:E7"/>
    <mergeCell ref="F3:G3"/>
    <mergeCell ref="F7:G7"/>
    <mergeCell ref="H3:I3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Národná diaľničná spoločnosť, a. 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Hájek Jiří</dc:creator>
  <cp:lastModifiedBy>Hájek Jiří</cp:lastModifiedBy>
  <dcterms:created xsi:type="dcterms:W3CDTF">2020-04-16T12:55:33Z</dcterms:created>
  <dcterms:modified xsi:type="dcterms:W3CDTF">2020-04-16T13:34:22Z</dcterms:modified>
</cp:coreProperties>
</file>