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idmila.sobova\Desktop\VZ audit - person\realizace\"/>
    </mc:Choice>
  </mc:AlternateContent>
  <xr:revisionPtr revIDLastSave="0" documentId="13_ncr:1_{8B4C65D6-097B-4700-999B-37A27C47BC38}" xr6:coauthVersionLast="47" xr6:coauthVersionMax="47" xr10:uidLastSave="{00000000-0000-0000-0000-000000000000}"/>
  <bookViews>
    <workbookView xWindow="-108" yWindow="-108" windowWidth="23256" windowHeight="12456" xr2:uid="{290D5DC9-9592-4457-B75B-4F846F64B948}"/>
  </bookViews>
  <sheets>
    <sheet name="List2" sheetId="1" r:id="rId1"/>
    <sheet name="Lis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F37" i="1"/>
  <c r="F34" i="1"/>
  <c r="F33" i="1"/>
  <c r="F30" i="1"/>
  <c r="F27" i="1"/>
  <c r="F26" i="1"/>
  <c r="F23" i="1"/>
  <c r="F22" i="1"/>
  <c r="F19" i="1"/>
  <c r="F18" i="1"/>
  <c r="F10" i="1"/>
  <c r="F11" i="1"/>
  <c r="F12" i="1"/>
  <c r="F13" i="1"/>
  <c r="F14" i="1"/>
  <c r="F15" i="1"/>
  <c r="F9" i="1"/>
  <c r="B40" i="1"/>
  <c r="C40" i="1" l="1"/>
</calcChain>
</file>

<file path=xl/sharedStrings.xml><?xml version="1.0" encoding="utf-8"?>
<sst xmlns="http://schemas.openxmlformats.org/spreadsheetml/2006/main" count="35" uniqueCount="35">
  <si>
    <t>4. Školení a rozvoj</t>
  </si>
  <si>
    <t>Audit lidských zdrojů a optimalizace procesů MěÚ Znojmo</t>
  </si>
  <si>
    <t xml:space="preserve">1. Komplexní audit řízení lidských zdrojů  </t>
  </si>
  <si>
    <t xml:space="preserve">Požadované činnosti </t>
  </si>
  <si>
    <t>ANO</t>
  </si>
  <si>
    <t xml:space="preserve">NE </t>
  </si>
  <si>
    <t>2.Přehodnocení organizační struktury</t>
  </si>
  <si>
    <r>
      <t xml:space="preserve">Hodnocení aktivit a procesů, způsob práce </t>
    </r>
    <r>
      <rPr>
        <i/>
        <sz val="11"/>
        <color theme="1"/>
        <rFont val="Calibri"/>
        <family val="2"/>
        <charset val="238"/>
      </rPr>
      <t>(komplexní hodnocení aktivit a způsobu práce)</t>
    </r>
  </si>
  <si>
    <r>
      <t xml:space="preserve">Hodnocení systémů a procesů </t>
    </r>
    <r>
      <rPr>
        <i/>
        <sz val="11"/>
        <color theme="1"/>
        <rFont val="Calibri"/>
        <family val="2"/>
        <charset val="238"/>
      </rPr>
      <t xml:space="preserve">(audit stávajících informačních systémů z hlediska funkcionality, bezpečnosti a schopnosti jejich integrace) </t>
    </r>
  </si>
  <si>
    <t>3. Strategické plánování lidských zdrojů</t>
  </si>
  <si>
    <r>
      <t xml:space="preserve">Přehodnocení dodržování právních předpisů </t>
    </r>
    <r>
      <rPr>
        <i/>
        <sz val="11"/>
        <color theme="1"/>
        <rFont val="Calibri"/>
        <family val="2"/>
        <charset val="238"/>
      </rPr>
      <t>(analýza politik zaměstnavatele, postupů a praktik jejich dodržování v souladu s platným právním řádem)</t>
    </r>
  </si>
  <si>
    <r>
      <t xml:space="preserve">Hodnocení systému hodnocení výkonnosti  </t>
    </r>
    <r>
      <rPr>
        <i/>
        <sz val="11"/>
        <color theme="1"/>
        <rFont val="Calibri"/>
        <family val="2"/>
        <charset val="238"/>
      </rPr>
      <t xml:space="preserve">(vyhodnocení efektivity stávajících systémů hodnocení výkonnosti a jejich shody s cíli) </t>
    </r>
  </si>
  <si>
    <r>
      <t>Analýza odměňování a benefitů</t>
    </r>
    <r>
      <rPr>
        <i/>
        <sz val="11"/>
        <color theme="1"/>
        <rFont val="Calibri"/>
        <family val="2"/>
        <charset val="238"/>
      </rPr>
      <t xml:space="preserve"> (porovnání současných struktur odměňování a balíčků benefitů  s trhem)</t>
    </r>
  </si>
  <si>
    <r>
      <t xml:space="preserve">Analýza efektivity </t>
    </r>
    <r>
      <rPr>
        <i/>
        <sz val="11"/>
        <color theme="1"/>
        <rFont val="Calibri"/>
        <family val="2"/>
        <charset val="238"/>
      </rPr>
      <t xml:space="preserve">(analýzy organizační struktury z hlediska refundace a navržení zjenodušeného modelu) </t>
    </r>
  </si>
  <si>
    <t>6. Řízení změn</t>
  </si>
  <si>
    <t>7. Projektový management</t>
  </si>
  <si>
    <t xml:space="preserve">Předpokládaný rozsah  normohodin </t>
  </si>
  <si>
    <t xml:space="preserve">Auditovaná  množina zaměstnanců </t>
  </si>
  <si>
    <r>
      <t xml:space="preserve">Plánování pracovních sil </t>
    </r>
    <r>
      <rPr>
        <i/>
        <sz val="11"/>
        <color theme="1"/>
        <rFont val="Calibri"/>
        <family val="2"/>
        <charset val="238"/>
      </rPr>
      <t xml:space="preserve">(vypracování startegických plánů pracovních sil, které jsou v souladu s dlouhodobými cíli) </t>
    </r>
  </si>
  <si>
    <r>
      <t xml:space="preserve">Vývoj rámce politik lidských zdrojů </t>
    </r>
    <r>
      <rPr>
        <i/>
        <sz val="11"/>
        <color theme="1"/>
        <rFont val="Calibri"/>
        <family val="2"/>
        <charset val="238"/>
      </rPr>
      <t xml:space="preserve">(přepracování stávajících politik nebo vývoj nových politik na podporu strategických cílů) </t>
    </r>
  </si>
  <si>
    <r>
      <t>Analýza rozdílů v dovednostech</t>
    </r>
    <r>
      <rPr>
        <i/>
        <sz val="11"/>
        <color theme="1"/>
        <rFont val="Calibri"/>
        <family val="2"/>
        <charset val="238"/>
      </rPr>
      <t xml:space="preserve"> (důkladná analýzy současných dovedností a budoucích potřeb) </t>
    </r>
  </si>
  <si>
    <r>
      <t xml:space="preserve">Návrh na školící programy </t>
    </r>
    <r>
      <rPr>
        <i/>
        <sz val="11"/>
        <color theme="1"/>
        <rFont val="Calibri"/>
        <family val="2"/>
        <charset val="238"/>
      </rPr>
      <t xml:space="preserve">(navržení a implementace školíchc programů na překlenutí indentifikovaných rozdílů v dovednostech) </t>
    </r>
  </si>
  <si>
    <r>
      <t xml:space="preserve">Management zúčastněných stran </t>
    </r>
    <r>
      <rPr>
        <i/>
        <sz val="11"/>
        <color theme="1"/>
        <rFont val="Calibri"/>
        <family val="2"/>
        <charset val="238"/>
      </rPr>
      <t xml:space="preserve">(zapojení všech úrovní MěÚ za účelem zajištění podpory a schválení navrhovancýh změn) </t>
    </r>
  </si>
  <si>
    <r>
      <t xml:space="preserve">Strategie komunikace </t>
    </r>
    <r>
      <rPr>
        <i/>
        <sz val="11"/>
        <color theme="1"/>
        <rFont val="Calibri"/>
        <family val="2"/>
        <charset val="238"/>
      </rPr>
      <t xml:space="preserve">(vypracování komplexního komunikačího plánu pro efektivní řízení změn) </t>
    </r>
  </si>
  <si>
    <r>
      <t xml:space="preserve">Komplexní dohled nad projektem </t>
    </r>
    <r>
      <rPr>
        <i/>
        <sz val="11"/>
        <color theme="1"/>
        <rFont val="Calibri"/>
        <family val="2"/>
        <charset val="238"/>
      </rPr>
      <t xml:space="preserve">(poskytnutí  plných projektových manažersých služeb včetně rozpočtování, personálního obasazení a řízení časového harmonogramu) </t>
    </r>
  </si>
  <si>
    <r>
      <t xml:space="preserve">Řízení rizik </t>
    </r>
    <r>
      <rPr>
        <i/>
        <sz val="11"/>
        <color theme="1"/>
        <rFont val="Calibri"/>
        <family val="2"/>
        <charset val="238"/>
      </rPr>
      <t>(identifikace potenciálních rizik spojených s auditem lidských zdrojů a optimalizací procesů a navržení strategií pro jeiich minimalizaci)</t>
    </r>
  </si>
  <si>
    <t>počet bodů 
za splnění</t>
  </si>
  <si>
    <t>Návrh optimalizace nákladů (efektivní řízení procesů a s nimi spojených lidských zdrojů, následné snížení provozních nákladů)</t>
  </si>
  <si>
    <t>max. počet bodů</t>
  </si>
  <si>
    <t>dosažené body</t>
  </si>
  <si>
    <t>doporučení pro změnu/implementaci pokročilých softwarových řešení, technologií, digitalitzace a robotizace, včetně nástrojů založených na umělé inteligenci</t>
  </si>
  <si>
    <t>5. Identifikace potenciálu automatizace, digitalizace a robotizace</t>
  </si>
  <si>
    <r>
      <t xml:space="preserve">Management talentů a plánování nástupnictví </t>
    </r>
    <r>
      <rPr>
        <i/>
        <sz val="11"/>
        <rFont val="Calibri"/>
        <family val="2"/>
        <charset val="238"/>
      </rPr>
      <t xml:space="preserve">(průzkum postupů pro získávání, rozvoj a udržení talentů) </t>
    </r>
  </si>
  <si>
    <r>
      <t xml:space="preserve">Mapování úkolů a odpovědnost </t>
    </r>
    <r>
      <rPr>
        <i/>
        <sz val="11"/>
        <color theme="1"/>
        <rFont val="Calibri"/>
        <family val="2"/>
        <charset val="238"/>
      </rPr>
      <t xml:space="preserve">(redefinace úkolů a odpovědnosti pro zvýšení operační efektivity a odpovědnosti) </t>
    </r>
  </si>
  <si>
    <t xml:space="preserve">Specifikace předmětu veřejné zakázky - VZ2024-024-SOB-VSP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</si>
</sst>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ptos Narrow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11"/>
      <color theme="0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DC309-2F0A-4073-98EF-7D7DAEE28025}">
  <sheetPr>
    <pageSetUpPr fitToPage="1"/>
  </sheetPr>
  <dimension ref="A1:H40"/>
  <sheetViews>
    <sheetView tabSelected="1" zoomScale="85" zoomScaleNormal="85" workbookViewId="0">
      <selection activeCell="I8" sqref="I8"/>
    </sheetView>
  </sheetViews>
  <sheetFormatPr defaultRowHeight="14.4"/>
  <cols>
    <col min="1" max="1" width="62.3984375" style="1" customWidth="1"/>
    <col min="2" max="2" width="10.8984375" style="1" customWidth="1"/>
    <col min="3" max="4" width="8.796875" style="9"/>
    <col min="5" max="5" width="8.796875" style="1"/>
    <col min="6" max="6" width="0" style="18" hidden="1" customWidth="1"/>
    <col min="7" max="16384" width="8.796875" style="1"/>
  </cols>
  <sheetData>
    <row r="1" spans="1:8">
      <c r="A1" s="2" t="s">
        <v>34</v>
      </c>
      <c r="B1" s="2"/>
    </row>
    <row r="2" spans="1:8">
      <c r="A2" s="1" t="s">
        <v>1</v>
      </c>
    </row>
    <row r="3" spans="1:8" ht="10.8" customHeight="1"/>
    <row r="4" spans="1:8">
      <c r="A4" s="27" t="s">
        <v>17</v>
      </c>
      <c r="B4" s="28">
        <v>276</v>
      </c>
    </row>
    <row r="5" spans="1:8">
      <c r="A5" s="27" t="s">
        <v>16</v>
      </c>
      <c r="B5" s="28">
        <v>1000</v>
      </c>
    </row>
    <row r="6" spans="1:8" ht="10.199999999999999" customHeight="1"/>
    <row r="7" spans="1:8" ht="28.8">
      <c r="A7" s="3" t="s">
        <v>3</v>
      </c>
      <c r="B7" s="17" t="s">
        <v>26</v>
      </c>
      <c r="C7" s="10" t="s">
        <v>4</v>
      </c>
      <c r="D7" s="10" t="s">
        <v>5</v>
      </c>
    </row>
    <row r="8" spans="1:8" ht="13.8" customHeight="1">
      <c r="A8" s="29" t="s">
        <v>2</v>
      </c>
      <c r="B8" s="30"/>
      <c r="C8" s="30"/>
      <c r="D8" s="31"/>
    </row>
    <row r="9" spans="1:8" ht="28.8">
      <c r="A9" s="4" t="s">
        <v>7</v>
      </c>
      <c r="B9" s="8">
        <v>2</v>
      </c>
      <c r="C9" s="19"/>
      <c r="D9" s="19"/>
      <c r="F9" s="18" t="str">
        <f>IF(C9&lt;&gt;0,IF(D9&lt;&gt;0,"",B9),"")</f>
        <v/>
      </c>
    </row>
    <row r="10" spans="1:8" ht="28.8">
      <c r="A10" s="4" t="s">
        <v>8</v>
      </c>
      <c r="B10" s="8">
        <v>2</v>
      </c>
      <c r="C10" s="19"/>
      <c r="D10" s="19"/>
      <c r="F10" s="18" t="str">
        <f t="shared" ref="F10:F15" si="0">IF(C10&lt;&gt;0,IF(D10&lt;&gt;0,"",B10),"")</f>
        <v/>
      </c>
    </row>
    <row r="11" spans="1:8" ht="28.8">
      <c r="A11" s="4" t="s">
        <v>11</v>
      </c>
      <c r="B11" s="8">
        <v>2</v>
      </c>
      <c r="C11" s="19"/>
      <c r="D11" s="19"/>
      <c r="F11" s="18" t="str">
        <f t="shared" si="0"/>
        <v/>
      </c>
    </row>
    <row r="12" spans="1:8" ht="28.8">
      <c r="A12" s="4" t="s">
        <v>27</v>
      </c>
      <c r="B12" s="8">
        <v>2</v>
      </c>
      <c r="C12" s="19"/>
      <c r="D12" s="19"/>
      <c r="F12" s="18" t="str">
        <f t="shared" si="0"/>
        <v/>
      </c>
    </row>
    <row r="13" spans="1:8" ht="28.8">
      <c r="A13" s="4" t="s">
        <v>10</v>
      </c>
      <c r="B13" s="8">
        <v>1</v>
      </c>
      <c r="C13" s="20"/>
      <c r="D13" s="19"/>
      <c r="F13" s="18" t="str">
        <f t="shared" si="0"/>
        <v/>
      </c>
    </row>
    <row r="14" spans="1:8" ht="28.8">
      <c r="A14" s="4" t="s">
        <v>12</v>
      </c>
      <c r="B14" s="8">
        <v>1</v>
      </c>
      <c r="C14" s="19"/>
      <c r="D14" s="19"/>
      <c r="F14" s="18" t="str">
        <f t="shared" si="0"/>
        <v/>
      </c>
    </row>
    <row r="15" spans="1:8" ht="28.8">
      <c r="A15" s="26" t="s">
        <v>32</v>
      </c>
      <c r="B15" s="8">
        <v>1</v>
      </c>
      <c r="C15" s="19"/>
      <c r="D15" s="19"/>
      <c r="F15" s="18" t="str">
        <f t="shared" si="0"/>
        <v/>
      </c>
      <c r="H15" s="7"/>
    </row>
    <row r="16" spans="1:8" ht="6.6" customHeight="1">
      <c r="A16" s="5"/>
      <c r="B16" s="5"/>
      <c r="C16" s="11"/>
      <c r="D16" s="11"/>
    </row>
    <row r="17" spans="1:6">
      <c r="A17" s="6" t="s">
        <v>6</v>
      </c>
      <c r="B17" s="6"/>
      <c r="C17" s="12"/>
      <c r="D17" s="13"/>
    </row>
    <row r="18" spans="1:6" ht="28.8">
      <c r="A18" s="4" t="s">
        <v>13</v>
      </c>
      <c r="B18" s="8">
        <v>1</v>
      </c>
      <c r="C18" s="19"/>
      <c r="D18" s="19"/>
      <c r="F18" s="18" t="str">
        <f t="shared" ref="F18:F19" si="1">IF(C18&lt;&gt;0,IF(D18&lt;&gt;0,"",B18),"")</f>
        <v/>
      </c>
    </row>
    <row r="19" spans="1:6" ht="28.8">
      <c r="A19" s="4" t="s">
        <v>33</v>
      </c>
      <c r="B19" s="8">
        <v>1</v>
      </c>
      <c r="C19" s="19"/>
      <c r="D19" s="19"/>
      <c r="F19" s="18" t="str">
        <f t="shared" si="1"/>
        <v/>
      </c>
    </row>
    <row r="20" spans="1:6" ht="6.6" customHeight="1">
      <c r="A20" s="5"/>
      <c r="B20" s="5"/>
      <c r="C20" s="11"/>
      <c r="D20" s="11"/>
    </row>
    <row r="21" spans="1:6">
      <c r="A21" s="6" t="s">
        <v>9</v>
      </c>
      <c r="B21" s="6"/>
      <c r="C21" s="14"/>
      <c r="D21" s="15"/>
    </row>
    <row r="22" spans="1:6" ht="28.8">
      <c r="A22" s="4" t="s">
        <v>18</v>
      </c>
      <c r="B22" s="8">
        <v>1</v>
      </c>
      <c r="C22" s="21"/>
      <c r="D22" s="19"/>
      <c r="F22" s="18" t="str">
        <f t="shared" ref="F22:F23" si="2">IF(C22&lt;&gt;0,IF(D22&lt;&gt;0,"",B22),"")</f>
        <v/>
      </c>
    </row>
    <row r="23" spans="1:6" ht="28.8">
      <c r="A23" s="4" t="s">
        <v>19</v>
      </c>
      <c r="B23" s="8">
        <v>1</v>
      </c>
      <c r="C23" s="21"/>
      <c r="D23" s="19"/>
      <c r="F23" s="18" t="str">
        <f t="shared" si="2"/>
        <v/>
      </c>
    </row>
    <row r="24" spans="1:6" ht="6.6" customHeight="1">
      <c r="A24" s="5"/>
      <c r="B24" s="5"/>
      <c r="C24" s="11"/>
      <c r="D24" s="11"/>
    </row>
    <row r="25" spans="1:6">
      <c r="A25" s="6" t="s">
        <v>0</v>
      </c>
      <c r="B25" s="6"/>
      <c r="C25" s="14"/>
      <c r="D25" s="15"/>
    </row>
    <row r="26" spans="1:6" ht="28.8">
      <c r="A26" s="4" t="s">
        <v>20</v>
      </c>
      <c r="B26" s="8">
        <v>1</v>
      </c>
      <c r="C26" s="19"/>
      <c r="D26" s="19"/>
      <c r="F26" s="18" t="str">
        <f t="shared" ref="F26:F27" si="3">IF(C26&lt;&gt;0,IF(D26&lt;&gt;0,"",B26),"")</f>
        <v/>
      </c>
    </row>
    <row r="27" spans="1:6" ht="28.8">
      <c r="A27" s="4" t="s">
        <v>21</v>
      </c>
      <c r="B27" s="8">
        <v>1</v>
      </c>
      <c r="C27" s="19"/>
      <c r="D27" s="19"/>
      <c r="F27" s="18" t="str">
        <f t="shared" si="3"/>
        <v/>
      </c>
    </row>
    <row r="28" spans="1:6" ht="6.6" customHeight="1">
      <c r="A28" s="5"/>
      <c r="B28" s="5"/>
      <c r="C28" s="11"/>
      <c r="D28" s="11"/>
    </row>
    <row r="29" spans="1:6">
      <c r="A29" s="6" t="s">
        <v>31</v>
      </c>
      <c r="B29" s="6"/>
      <c r="C29" s="12"/>
      <c r="D29" s="13"/>
    </row>
    <row r="30" spans="1:6" ht="43.2">
      <c r="A30" s="4" t="s">
        <v>30</v>
      </c>
      <c r="B30" s="8">
        <v>1</v>
      </c>
      <c r="C30" s="19"/>
      <c r="D30" s="19"/>
      <c r="F30" s="18" t="str">
        <f>IF(C30&lt;&gt;0,IF(D30&lt;&gt;0,"",B30),"")</f>
        <v/>
      </c>
    </row>
    <row r="31" spans="1:6" ht="6.6" customHeight="1">
      <c r="A31" s="5"/>
      <c r="B31" s="5"/>
      <c r="C31" s="11"/>
      <c r="D31" s="11"/>
    </row>
    <row r="32" spans="1:6">
      <c r="A32" s="6" t="s">
        <v>14</v>
      </c>
      <c r="B32" s="6"/>
      <c r="C32" s="14"/>
      <c r="D32" s="15"/>
    </row>
    <row r="33" spans="1:6" ht="28.8">
      <c r="A33" s="4" t="s">
        <v>22</v>
      </c>
      <c r="B33" s="8">
        <v>1</v>
      </c>
      <c r="C33" s="19"/>
      <c r="D33" s="19"/>
      <c r="F33" s="18" t="str">
        <f t="shared" ref="F33:F34" si="4">IF(C33&lt;&gt;0,IF(D33&lt;&gt;0,"",B33),"")</f>
        <v/>
      </c>
    </row>
    <row r="34" spans="1:6" ht="28.8">
      <c r="A34" s="4" t="s">
        <v>23</v>
      </c>
      <c r="B34" s="8">
        <v>1</v>
      </c>
      <c r="C34" s="19"/>
      <c r="D34" s="19"/>
      <c r="F34" s="18" t="str">
        <f t="shared" si="4"/>
        <v/>
      </c>
    </row>
    <row r="35" spans="1:6" ht="6.6" customHeight="1">
      <c r="A35" s="5"/>
      <c r="B35" s="5"/>
      <c r="C35" s="11"/>
      <c r="D35" s="11"/>
    </row>
    <row r="36" spans="1:6">
      <c r="A36" s="6" t="s">
        <v>15</v>
      </c>
      <c r="B36" s="6"/>
      <c r="C36" s="14"/>
      <c r="D36" s="16"/>
    </row>
    <row r="37" spans="1:6" ht="43.2">
      <c r="A37" s="4" t="s">
        <v>24</v>
      </c>
      <c r="B37" s="8">
        <v>1</v>
      </c>
      <c r="C37" s="19"/>
      <c r="D37" s="19"/>
      <c r="F37" s="18" t="str">
        <f t="shared" ref="F37:F38" si="5">IF(C37&lt;&gt;0,IF(D37&lt;&gt;0,"",B37),"")</f>
        <v/>
      </c>
    </row>
    <row r="38" spans="1:6" ht="28.8">
      <c r="A38" s="4" t="s">
        <v>25</v>
      </c>
      <c r="B38" s="8">
        <v>1</v>
      </c>
      <c r="C38" s="19"/>
      <c r="D38" s="19"/>
      <c r="F38" s="18" t="str">
        <f t="shared" si="5"/>
        <v/>
      </c>
    </row>
    <row r="39" spans="1:6" ht="28.8">
      <c r="B39" s="22" t="s">
        <v>28</v>
      </c>
      <c r="C39" s="23" t="s">
        <v>29</v>
      </c>
    </row>
    <row r="40" spans="1:6">
      <c r="B40" s="24">
        <f>SUM(B37:B38,B33:B34,B26:B27,B22:B23,B18:B19,B9:B15)</f>
        <v>21</v>
      </c>
      <c r="C40" s="25">
        <f>SUM(F9:F38)</f>
        <v>0</v>
      </c>
    </row>
  </sheetData>
  <mergeCells count="1">
    <mergeCell ref="A8:D8"/>
  </mergeCells>
  <pageMargins left="0.7" right="0.7" top="0.78740157499999996" bottom="0.78740157499999996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B9995-A422-47E9-BA24-160FF67E1EDA}">
  <dimension ref="A1"/>
  <sheetViews>
    <sheetView workbookViewId="0"/>
  </sheetViews>
  <sheetFormatPr defaultRowHeight="13.8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Šobová Lidmila</dc:creator>
  <cp:lastModifiedBy>Šobová Lidmila</cp:lastModifiedBy>
  <cp:lastPrinted>2024-05-30T07:44:07Z</cp:lastPrinted>
  <dcterms:created xsi:type="dcterms:W3CDTF">2024-05-24T10:53:50Z</dcterms:created>
  <dcterms:modified xsi:type="dcterms:W3CDTF">2024-05-31T10:37:45Z</dcterms:modified>
</cp:coreProperties>
</file>